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ressuur ring 1 " sheetId="3" r:id="rId1"/>
    <sheet name="dressuur ring 2" sheetId="2" r:id="rId2"/>
    <sheet name="vaardigheid" sheetId="5" r:id="rId3"/>
    <sheet name="marathon" sheetId="6" r:id="rId4"/>
  </sheets>
  <calcPr calcId="145621"/>
</workbook>
</file>

<file path=xl/calcChain.xml><?xml version="1.0" encoding="utf-8"?>
<calcChain xmlns="http://schemas.openxmlformats.org/spreadsheetml/2006/main">
  <c r="B28" i="2" l="1"/>
  <c r="B29" i="2" s="1"/>
  <c r="B30" i="2" s="1"/>
  <c r="B31" i="2" s="1"/>
  <c r="B32" i="2" s="1"/>
  <c r="B33" i="2" s="1"/>
  <c r="B34" i="2" s="1"/>
  <c r="B35" i="2" s="1"/>
  <c r="B8" i="2" l="1"/>
  <c r="B9" i="2" s="1"/>
  <c r="B10" i="2" s="1"/>
  <c r="B11" i="2" s="1"/>
  <c r="B12" i="2" s="1"/>
  <c r="B13" i="2" s="1"/>
  <c r="B14" i="2" s="1"/>
  <c r="B16" i="2" s="1"/>
  <c r="B17" i="2" s="1"/>
  <c r="B18" i="2" s="1"/>
  <c r="B19" i="2" s="1"/>
  <c r="B20" i="2" s="1"/>
  <c r="B21" i="2" s="1"/>
  <c r="B22" i="2" s="1"/>
  <c r="B23" i="2" s="1"/>
  <c r="B24" i="2" s="1"/>
  <c r="B26" i="2" s="1"/>
  <c r="B27" i="2" s="1"/>
  <c r="B7" i="2"/>
  <c r="B7" i="3"/>
  <c r="B8" i="3" l="1"/>
  <c r="B36" i="2"/>
  <c r="B9" i="3" l="1"/>
  <c r="B10" i="3" l="1"/>
  <c r="B11" i="3" l="1"/>
  <c r="B12" i="3" l="1"/>
  <c r="B13" i="3" l="1"/>
  <c r="B15" i="3" l="1"/>
  <c r="B16" i="3" l="1"/>
  <c r="B17" i="3" l="1"/>
  <c r="B18" i="3" l="1"/>
  <c r="B19" i="3" l="1"/>
  <c r="B20" i="3" l="1"/>
  <c r="B21" i="3" l="1"/>
  <c r="B22" i="3" l="1"/>
  <c r="B24" i="3" l="1"/>
  <c r="B25" i="3" l="1"/>
  <c r="B26" i="3" l="1"/>
  <c r="B27" i="3" l="1"/>
  <c r="B28" i="3" l="1"/>
  <c r="B29" i="3" l="1"/>
  <c r="B30" i="3" l="1"/>
  <c r="B31" i="3" l="1"/>
  <c r="B32" i="3" l="1"/>
  <c r="B33" i="3" l="1"/>
</calcChain>
</file>

<file path=xl/sharedStrings.xml><?xml version="1.0" encoding="utf-8"?>
<sst xmlns="http://schemas.openxmlformats.org/spreadsheetml/2006/main" count="519" uniqueCount="143">
  <si>
    <t>nr.</t>
  </si>
  <si>
    <t>voornaam</t>
  </si>
  <si>
    <t>achternaam</t>
  </si>
  <si>
    <t>Liz</t>
  </si>
  <si>
    <t>Boomkamp</t>
  </si>
  <si>
    <t>Marcel</t>
  </si>
  <si>
    <t>Reuver</t>
  </si>
  <si>
    <t>Bram</t>
  </si>
  <si>
    <t>ter Braak</t>
  </si>
  <si>
    <t>Mulling</t>
  </si>
  <si>
    <t>Lars</t>
  </si>
  <si>
    <t>Athmer</t>
  </si>
  <si>
    <t>van Amerongen</t>
  </si>
  <si>
    <t>Arjen</t>
  </si>
  <si>
    <t>de Jong</t>
  </si>
  <si>
    <t>Desiree</t>
  </si>
  <si>
    <t>van Lambalgen-van Hierden</t>
  </si>
  <si>
    <t>Jan</t>
  </si>
  <si>
    <t>Eline</t>
  </si>
  <si>
    <t>Mentink</t>
  </si>
  <si>
    <t>Otter</t>
  </si>
  <si>
    <t>Marion</t>
  </si>
  <si>
    <t>Lubbers</t>
  </si>
  <si>
    <t>Frank</t>
  </si>
  <si>
    <t>Bolt</t>
  </si>
  <si>
    <t>Hellen</t>
  </si>
  <si>
    <t>Schmitz</t>
  </si>
  <si>
    <t>Johan</t>
  </si>
  <si>
    <t>Holties</t>
  </si>
  <si>
    <t>Robert</t>
  </si>
  <si>
    <t>Vloedgraven</t>
  </si>
  <si>
    <t>Jurgen</t>
  </si>
  <si>
    <t>Bart</t>
  </si>
  <si>
    <t>Zantinge</t>
  </si>
  <si>
    <t>Marijke</t>
  </si>
  <si>
    <t>Hammink</t>
  </si>
  <si>
    <t>Marianne</t>
  </si>
  <si>
    <t>van de Sluis</t>
  </si>
  <si>
    <t>Bohms</t>
  </si>
  <si>
    <t>John</t>
  </si>
  <si>
    <t>Nijkamp</t>
  </si>
  <si>
    <t>Haulo</t>
  </si>
  <si>
    <t>Carolina</t>
  </si>
  <si>
    <t>Habermehl</t>
  </si>
  <si>
    <t>Henk</t>
  </si>
  <si>
    <t>Veurink</t>
  </si>
  <si>
    <t>Raimond</t>
  </si>
  <si>
    <t>Haarhuis</t>
  </si>
  <si>
    <t>Iris</t>
  </si>
  <si>
    <t>Hutterd</t>
  </si>
  <si>
    <t>Kristien</t>
  </si>
  <si>
    <t>Hampsink</t>
  </si>
  <si>
    <t>Willemsen</t>
  </si>
  <si>
    <t>Anne Marie</t>
  </si>
  <si>
    <t>Evers</t>
  </si>
  <si>
    <t>Wim</t>
  </si>
  <si>
    <t>ter Hedde</t>
  </si>
  <si>
    <t>Kuiper</t>
  </si>
  <si>
    <t xml:space="preserve">Mart </t>
  </si>
  <si>
    <t>Koerhuis</t>
  </si>
  <si>
    <t>Judith</t>
  </si>
  <si>
    <t>Scheuten</t>
  </si>
  <si>
    <t>Pascal</t>
  </si>
  <si>
    <t>Meijerink</t>
  </si>
  <si>
    <t>Mink</t>
  </si>
  <si>
    <t>Rinus</t>
  </si>
  <si>
    <t>Montauben</t>
  </si>
  <si>
    <t>Harink</t>
  </si>
  <si>
    <t>Wito</t>
  </si>
  <si>
    <t>Rens</t>
  </si>
  <si>
    <t>Egberink</t>
  </si>
  <si>
    <t>Hagels</t>
  </si>
  <si>
    <t xml:space="preserve">Jan </t>
  </si>
  <si>
    <t>Wolterink</t>
  </si>
  <si>
    <t>Dennis</t>
  </si>
  <si>
    <t>Peters</t>
  </si>
  <si>
    <t>tijd</t>
  </si>
  <si>
    <t>wnr.</t>
  </si>
  <si>
    <t>vaardigheid</t>
  </si>
  <si>
    <t>marathon</t>
  </si>
  <si>
    <t>1po2</t>
  </si>
  <si>
    <t>1po3</t>
  </si>
  <si>
    <t>2po3</t>
  </si>
  <si>
    <t>4po3</t>
  </si>
  <si>
    <t>4po2</t>
  </si>
  <si>
    <t>1pah</t>
  </si>
  <si>
    <t>1pa1</t>
  </si>
  <si>
    <t>1pa2</t>
  </si>
  <si>
    <t>2pah</t>
  </si>
  <si>
    <t>2pa1</t>
  </si>
  <si>
    <t>2pa2</t>
  </si>
  <si>
    <t>2pa3</t>
  </si>
  <si>
    <t>4pa3</t>
  </si>
  <si>
    <t>1poh</t>
  </si>
  <si>
    <t>1po1</t>
  </si>
  <si>
    <t>2poh</t>
  </si>
  <si>
    <t>2po1</t>
  </si>
  <si>
    <t>10 min. pauze</t>
  </si>
  <si>
    <t>10 min pauze</t>
  </si>
  <si>
    <t>rubriek</t>
  </si>
  <si>
    <t>Leferink</t>
  </si>
  <si>
    <t>onderstaande tijden zijn richttijden. Vaardigheid wordt aansluitend aan de dressuur verreden.</t>
  </si>
  <si>
    <t>duur proef</t>
  </si>
  <si>
    <r>
      <rPr>
        <b/>
        <sz val="20"/>
        <color theme="1"/>
        <rFont val="Calibri"/>
        <family val="2"/>
        <scheme val="minor"/>
      </rPr>
      <t xml:space="preserve">dressuur  </t>
    </r>
    <r>
      <rPr>
        <sz val="20"/>
        <color theme="1"/>
        <rFont val="Calibri"/>
        <family val="2"/>
        <scheme val="minor"/>
      </rPr>
      <t xml:space="preserve"> </t>
    </r>
  </si>
  <si>
    <t>ring 2</t>
  </si>
  <si>
    <t xml:space="preserve">dressuur  </t>
  </si>
  <si>
    <t>Reuvers</t>
  </si>
  <si>
    <t>Eugene</t>
  </si>
  <si>
    <t>ring 1</t>
  </si>
  <si>
    <t>1pa3</t>
  </si>
  <si>
    <t>ring gesloten</t>
  </si>
  <si>
    <t>Youri</t>
  </si>
  <si>
    <t>Otten</t>
  </si>
  <si>
    <t xml:space="preserve">Cees </t>
  </si>
  <si>
    <t>Joop</t>
  </si>
  <si>
    <t>Veldhuis</t>
  </si>
  <si>
    <t>Klomps</t>
  </si>
  <si>
    <t>Alfons</t>
  </si>
  <si>
    <t>Diener (HC)</t>
  </si>
  <si>
    <t>Greve</t>
  </si>
  <si>
    <t>Sacha</t>
  </si>
  <si>
    <t xml:space="preserve">Lorraine </t>
  </si>
  <si>
    <t>Gerrit</t>
  </si>
  <si>
    <t>Rob</t>
  </si>
  <si>
    <t>Enbers (HC)</t>
  </si>
  <si>
    <t>Carola</t>
  </si>
  <si>
    <t xml:space="preserve">Lieke </t>
  </si>
  <si>
    <t>2po2</t>
  </si>
  <si>
    <t>Herman</t>
  </si>
  <si>
    <t>Jauke</t>
  </si>
  <si>
    <t xml:space="preserve">Willy </t>
  </si>
  <si>
    <t>William</t>
  </si>
  <si>
    <t>Slater (HC)</t>
  </si>
  <si>
    <t xml:space="preserve">William </t>
  </si>
  <si>
    <t>Engbers (HC)</t>
  </si>
  <si>
    <t>Eric</t>
  </si>
  <si>
    <t>Mulder</t>
  </si>
  <si>
    <t>Zwiers (HC)</t>
  </si>
  <si>
    <t>Jorg</t>
  </si>
  <si>
    <t>Thomas</t>
  </si>
  <si>
    <t>Spoolder</t>
  </si>
  <si>
    <t xml:space="preserve">Thomas </t>
  </si>
  <si>
    <t>op zaterdag 19 juli is het secretariaat geopend vanaf 16:00 uur, dan is er ook de gelegenheid tot het verkennen van het parcours.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</si>
</sst>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/>
    <xf numFmtId="0" fontId="0" fillId="0" borderId="1" xfId="0" applyBorder="1"/>
    <xf numFmtId="20" fontId="0" fillId="0" borderId="0" xfId="0" applyNumberFormat="1"/>
    <xf numFmtId="21" fontId="0" fillId="0" borderId="0" xfId="0" applyNumberFormat="1"/>
    <xf numFmtId="0" fontId="0" fillId="0" borderId="1" xfId="0" applyFont="1" applyBorder="1" applyAlignment="1">
      <alignment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1" xfId="0" applyFont="1" applyBorder="1"/>
    <xf numFmtId="0" fontId="0" fillId="0" borderId="2" xfId="0" applyFont="1" applyBorder="1"/>
    <xf numFmtId="20" fontId="0" fillId="0" borderId="2" xfId="0" applyNumberFormat="1" applyFont="1" applyBorder="1"/>
    <xf numFmtId="20" fontId="0" fillId="0" borderId="1" xfId="0" applyNumberFormat="1" applyFont="1" applyBorder="1"/>
    <xf numFmtId="21" fontId="0" fillId="0" borderId="1" xfId="0" applyNumberFormat="1" applyFont="1" applyBorder="1"/>
    <xf numFmtId="21" fontId="0" fillId="0" borderId="2" xfId="0" applyNumberFormat="1" applyFont="1" applyBorder="1"/>
    <xf numFmtId="0" fontId="0" fillId="0" borderId="1" xfId="0" applyFont="1" applyFill="1" applyBorder="1"/>
    <xf numFmtId="21" fontId="1" fillId="0" borderId="0" xfId="0" applyNumberFormat="1" applyFont="1" applyBorder="1"/>
    <xf numFmtId="20" fontId="1" fillId="0" borderId="0" xfId="0" applyNumberFormat="1" applyFont="1" applyFill="1" applyBorder="1"/>
    <xf numFmtId="0" fontId="0" fillId="0" borderId="9" xfId="0" applyFont="1" applyFill="1" applyBorder="1"/>
    <xf numFmtId="20" fontId="0" fillId="0" borderId="9" xfId="0" applyNumberFormat="1" applyFont="1" applyFill="1" applyBorder="1"/>
    <xf numFmtId="0" fontId="0" fillId="0" borderId="9" xfId="0" applyFont="1" applyFill="1" applyBorder="1" applyAlignment="1">
      <alignment vertical="center"/>
    </xf>
    <xf numFmtId="20" fontId="0" fillId="0" borderId="1" xfId="0" applyNumberFormat="1" applyFont="1" applyFill="1" applyBorder="1"/>
    <xf numFmtId="0" fontId="0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21" fontId="1" fillId="0" borderId="6" xfId="0" applyNumberFormat="1" applyFont="1" applyBorder="1" applyAlignment="1">
      <alignment horizontal="center"/>
    </xf>
    <xf numFmtId="21" fontId="1" fillId="0" borderId="7" xfId="0" applyNumberFormat="1" applyFont="1" applyBorder="1" applyAlignment="1">
      <alignment horizontal="center"/>
    </xf>
    <xf numFmtId="21" fontId="1" fillId="0" borderId="8" xfId="0" applyNumberFormat="1" applyFont="1" applyBorder="1" applyAlignment="1">
      <alignment horizontal="center"/>
    </xf>
    <xf numFmtId="0" fontId="0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1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20" fontId="1" fillId="0" borderId="11" xfId="0" applyNumberFormat="1" applyFont="1" applyBorder="1" applyAlignment="1">
      <alignment horizontal="left" vertical="center"/>
    </xf>
    <xf numFmtId="20" fontId="1" fillId="0" borderId="12" xfId="0" applyNumberFormat="1" applyFont="1" applyBorder="1" applyAlignment="1">
      <alignment horizontal="left" vertical="center"/>
    </xf>
    <xf numFmtId="20" fontId="1" fillId="0" borderId="13" xfId="0" applyNumberFormat="1" applyFont="1" applyBorder="1" applyAlignment="1">
      <alignment horizontal="left" vertical="center"/>
    </xf>
    <xf numFmtId="20" fontId="1" fillId="0" borderId="14" xfId="0" applyNumberFormat="1" applyFont="1" applyBorder="1" applyAlignment="1">
      <alignment horizontal="left" vertical="center"/>
    </xf>
    <xf numFmtId="20" fontId="1" fillId="0" borderId="15" xfId="0" applyNumberFormat="1" applyFont="1" applyBorder="1" applyAlignment="1">
      <alignment horizontal="left" vertical="center"/>
    </xf>
    <xf numFmtId="20" fontId="1" fillId="0" borderId="16" xfId="0" applyNumberFormat="1" applyFont="1" applyBorder="1" applyAlignment="1">
      <alignment horizontal="left" vertical="center"/>
    </xf>
    <xf numFmtId="0" fontId="0" fillId="0" borderId="17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20" fontId="0" fillId="0" borderId="1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selection activeCell="M13" sqref="M13"/>
    </sheetView>
  </sheetViews>
  <sheetFormatPr defaultRowHeight="15" x14ac:dyDescent="0.25"/>
  <cols>
    <col min="1" max="1" width="3" bestFit="1" customWidth="1"/>
    <col min="2" max="2" width="8.140625" bestFit="1" customWidth="1"/>
    <col min="3" max="3" width="5.5703125" customWidth="1"/>
    <col min="4" max="4" width="5" bestFit="1" customWidth="1"/>
    <col min="5" max="5" width="13.85546875" bestFit="1" customWidth="1"/>
    <col min="6" max="6" width="26.140625" bestFit="1" customWidth="1"/>
    <col min="7" max="7" width="10.42578125" bestFit="1" customWidth="1"/>
  </cols>
  <sheetData>
    <row r="1" spans="1:8" ht="26.25" x14ac:dyDescent="0.4">
      <c r="A1" s="28" t="s">
        <v>105</v>
      </c>
      <c r="B1" s="28"/>
      <c r="C1" s="28"/>
      <c r="D1" s="28"/>
      <c r="E1" s="28"/>
      <c r="F1" s="28"/>
      <c r="G1" s="28"/>
      <c r="H1" s="8"/>
    </row>
    <row r="2" spans="1:8" x14ac:dyDescent="0.25">
      <c r="A2" s="29" t="s">
        <v>108</v>
      </c>
      <c r="B2" s="29"/>
      <c r="C2" s="29"/>
      <c r="D2" s="29"/>
      <c r="E2" s="29"/>
      <c r="F2" s="29"/>
      <c r="G2" s="29"/>
      <c r="H2" s="8"/>
    </row>
    <row r="3" spans="1:8" ht="30" customHeight="1" x14ac:dyDescent="0.25">
      <c r="A3" s="33" t="s">
        <v>142</v>
      </c>
      <c r="B3" s="33"/>
      <c r="C3" s="33"/>
      <c r="D3" s="33"/>
      <c r="E3" s="33"/>
      <c r="F3" s="33"/>
      <c r="G3" s="33"/>
    </row>
    <row r="4" spans="1:8" ht="15.75" thickBot="1" x14ac:dyDescent="0.3">
      <c r="A4" s="5"/>
      <c r="B4" s="5"/>
      <c r="C4" s="5"/>
      <c r="D4" s="5"/>
      <c r="E4" s="5"/>
      <c r="F4" s="5"/>
      <c r="G4" s="5"/>
    </row>
    <row r="5" spans="1:8" ht="15.75" thickBot="1" x14ac:dyDescent="0.3">
      <c r="A5" s="10" t="s">
        <v>0</v>
      </c>
      <c r="B5" s="11" t="s">
        <v>76</v>
      </c>
      <c r="C5" s="11"/>
      <c r="D5" s="11" t="s">
        <v>77</v>
      </c>
      <c r="E5" s="11" t="s">
        <v>1</v>
      </c>
      <c r="F5" s="11" t="s">
        <v>2</v>
      </c>
      <c r="G5" s="12" t="s">
        <v>102</v>
      </c>
    </row>
    <row r="6" spans="1:8" hidden="1" x14ac:dyDescent="0.25">
      <c r="A6" s="14">
        <v>1</v>
      </c>
      <c r="B6" s="18">
        <v>0.35416666666666669</v>
      </c>
      <c r="C6" s="15" t="s">
        <v>93</v>
      </c>
      <c r="D6" s="14">
        <v>5001</v>
      </c>
      <c r="E6" s="14" t="s">
        <v>3</v>
      </c>
      <c r="F6" s="14" t="s">
        <v>4</v>
      </c>
      <c r="G6" s="18">
        <v>5.9027777777777776E-3</v>
      </c>
    </row>
    <row r="7" spans="1:8" x14ac:dyDescent="0.25">
      <c r="A7" s="13">
        <v>2</v>
      </c>
      <c r="B7" s="17">
        <f>B6+G6</f>
        <v>0.36006944444444444</v>
      </c>
      <c r="C7" s="15" t="s">
        <v>93</v>
      </c>
      <c r="D7" s="13">
        <v>5002</v>
      </c>
      <c r="E7" s="13" t="s">
        <v>5</v>
      </c>
      <c r="F7" s="13" t="s">
        <v>106</v>
      </c>
      <c r="G7" s="18">
        <v>5.9027777777777776E-3</v>
      </c>
    </row>
    <row r="8" spans="1:8" x14ac:dyDescent="0.25">
      <c r="A8" s="14">
        <v>3</v>
      </c>
      <c r="B8" s="17">
        <f t="shared" ref="B8:B13" si="0">B7+G7</f>
        <v>0.3659722222222222</v>
      </c>
      <c r="C8" s="15" t="s">
        <v>93</v>
      </c>
      <c r="D8" s="13">
        <v>5012</v>
      </c>
      <c r="E8" s="13" t="s">
        <v>139</v>
      </c>
      <c r="F8" s="13" t="s">
        <v>140</v>
      </c>
      <c r="G8" s="18">
        <v>5.9027777777777776E-3</v>
      </c>
    </row>
    <row r="9" spans="1:8" x14ac:dyDescent="0.25">
      <c r="A9" s="14">
        <v>3</v>
      </c>
      <c r="B9" s="17">
        <f t="shared" si="0"/>
        <v>0.37187499999999996</v>
      </c>
      <c r="C9" s="15" t="s">
        <v>80</v>
      </c>
      <c r="D9" s="13">
        <v>1659</v>
      </c>
      <c r="E9" s="13" t="s">
        <v>15</v>
      </c>
      <c r="F9" s="13" t="s">
        <v>16</v>
      </c>
      <c r="G9" s="18">
        <v>5.9027777777777776E-3</v>
      </c>
    </row>
    <row r="10" spans="1:8" x14ac:dyDescent="0.25">
      <c r="A10" s="13">
        <v>4</v>
      </c>
      <c r="B10" s="17">
        <f t="shared" si="0"/>
        <v>0.37777777777777771</v>
      </c>
      <c r="C10" s="15" t="s">
        <v>81</v>
      </c>
      <c r="D10" s="13">
        <v>949</v>
      </c>
      <c r="E10" s="13" t="s">
        <v>17</v>
      </c>
      <c r="F10" s="13" t="s">
        <v>8</v>
      </c>
      <c r="G10" s="18">
        <v>5.208333333333333E-3</v>
      </c>
    </row>
    <row r="11" spans="1:8" x14ac:dyDescent="0.25">
      <c r="A11" s="14">
        <v>5</v>
      </c>
      <c r="B11" s="17">
        <f t="shared" si="0"/>
        <v>0.38298611111111103</v>
      </c>
      <c r="C11" s="15" t="s">
        <v>96</v>
      </c>
      <c r="D11" s="13">
        <v>3151</v>
      </c>
      <c r="E11" s="13" t="s">
        <v>120</v>
      </c>
      <c r="F11" s="13" t="s">
        <v>20</v>
      </c>
      <c r="G11" s="18">
        <v>5.9027777777777776E-3</v>
      </c>
    </row>
    <row r="12" spans="1:8" x14ac:dyDescent="0.25">
      <c r="A12" s="13">
        <v>6</v>
      </c>
      <c r="B12" s="17">
        <f t="shared" si="0"/>
        <v>0.38888888888888878</v>
      </c>
      <c r="C12" s="16" t="s">
        <v>96</v>
      </c>
      <c r="D12" s="13">
        <v>3055</v>
      </c>
      <c r="E12" s="13" t="s">
        <v>21</v>
      </c>
      <c r="F12" s="13" t="s">
        <v>22</v>
      </c>
      <c r="G12" s="18">
        <v>5.9027777777777776E-3</v>
      </c>
    </row>
    <row r="13" spans="1:8" x14ac:dyDescent="0.25">
      <c r="A13" s="13">
        <v>7</v>
      </c>
      <c r="B13" s="17">
        <f t="shared" si="0"/>
        <v>0.39479166666666654</v>
      </c>
      <c r="C13" s="15" t="s">
        <v>96</v>
      </c>
      <c r="D13" s="13">
        <v>2014</v>
      </c>
      <c r="E13" s="9" t="s">
        <v>25</v>
      </c>
      <c r="F13" s="13" t="s">
        <v>26</v>
      </c>
      <c r="G13" s="18">
        <v>5.9027777777777776E-3</v>
      </c>
    </row>
    <row r="14" spans="1:8" x14ac:dyDescent="0.25">
      <c r="A14" s="30" t="s">
        <v>97</v>
      </c>
      <c r="B14" s="31"/>
      <c r="C14" s="31"/>
      <c r="D14" s="31"/>
      <c r="E14" s="31"/>
      <c r="F14" s="32"/>
      <c r="G14" s="17">
        <v>6.9444444444444441E-3</v>
      </c>
    </row>
    <row r="15" spans="1:8" x14ac:dyDescent="0.25">
      <c r="A15" s="13">
        <v>10</v>
      </c>
      <c r="B15" s="17">
        <f>B13+G13+G14</f>
        <v>0.40763888888888872</v>
      </c>
      <c r="C15" s="16" t="s">
        <v>85</v>
      </c>
      <c r="D15" s="13">
        <v>5003</v>
      </c>
      <c r="E15" s="9" t="s">
        <v>111</v>
      </c>
      <c r="F15" s="13" t="s">
        <v>112</v>
      </c>
      <c r="G15" s="18">
        <v>5.9027777777777776E-3</v>
      </c>
    </row>
    <row r="16" spans="1:8" x14ac:dyDescent="0.25">
      <c r="A16" s="13">
        <v>11</v>
      </c>
      <c r="B16" s="17">
        <f>B15+G15</f>
        <v>0.41354166666666647</v>
      </c>
      <c r="C16" s="16" t="s">
        <v>85</v>
      </c>
      <c r="D16" s="13">
        <v>5004</v>
      </c>
      <c r="E16" s="9" t="s">
        <v>36</v>
      </c>
      <c r="F16" s="13" t="s">
        <v>37</v>
      </c>
      <c r="G16" s="18">
        <v>5.9027777777777776E-3</v>
      </c>
    </row>
    <row r="17" spans="1:7" x14ac:dyDescent="0.25">
      <c r="A17" s="13">
        <v>12</v>
      </c>
      <c r="B17" s="17">
        <f t="shared" ref="B17:B22" si="1">B16+G16</f>
        <v>0.41944444444444423</v>
      </c>
      <c r="C17" s="16" t="s">
        <v>85</v>
      </c>
      <c r="D17" s="13">
        <v>5005</v>
      </c>
      <c r="E17" s="9" t="s">
        <v>121</v>
      </c>
      <c r="F17" s="13" t="s">
        <v>38</v>
      </c>
      <c r="G17" s="18">
        <v>5.9027777777777776E-3</v>
      </c>
    </row>
    <row r="18" spans="1:7" x14ac:dyDescent="0.25">
      <c r="A18" s="13">
        <v>13</v>
      </c>
      <c r="B18" s="17">
        <f t="shared" si="1"/>
        <v>0.42534722222222199</v>
      </c>
      <c r="C18" s="16" t="s">
        <v>85</v>
      </c>
      <c r="D18" s="13">
        <v>5006</v>
      </c>
      <c r="E18" s="9" t="s">
        <v>39</v>
      </c>
      <c r="F18" s="13" t="s">
        <v>40</v>
      </c>
      <c r="G18" s="18">
        <v>5.9027777777777776E-3</v>
      </c>
    </row>
    <row r="19" spans="1:7" x14ac:dyDescent="0.25">
      <c r="A19" s="13">
        <v>14</v>
      </c>
      <c r="B19" s="17">
        <f t="shared" si="1"/>
        <v>0.43124999999999974</v>
      </c>
      <c r="C19" s="16" t="s">
        <v>85</v>
      </c>
      <c r="D19" s="13">
        <v>5007</v>
      </c>
      <c r="E19" s="9" t="s">
        <v>113</v>
      </c>
      <c r="F19" s="13" t="s">
        <v>41</v>
      </c>
      <c r="G19" s="18">
        <v>5.9027777777777776E-3</v>
      </c>
    </row>
    <row r="20" spans="1:7" x14ac:dyDescent="0.25">
      <c r="A20" s="13">
        <v>15</v>
      </c>
      <c r="B20" s="17">
        <f t="shared" si="1"/>
        <v>0.4371527777777775</v>
      </c>
      <c r="C20" s="16" t="s">
        <v>87</v>
      </c>
      <c r="D20" s="13">
        <v>302</v>
      </c>
      <c r="E20" s="9" t="s">
        <v>122</v>
      </c>
      <c r="F20" s="13" t="s">
        <v>57</v>
      </c>
      <c r="G20" s="18">
        <v>5.9027777777777776E-3</v>
      </c>
    </row>
    <row r="21" spans="1:7" x14ac:dyDescent="0.25">
      <c r="A21" s="13">
        <v>16</v>
      </c>
      <c r="B21" s="17">
        <f t="shared" si="1"/>
        <v>0.44305555555555526</v>
      </c>
      <c r="C21" s="16" t="s">
        <v>109</v>
      </c>
      <c r="D21" s="13">
        <v>1443</v>
      </c>
      <c r="E21" s="9" t="s">
        <v>58</v>
      </c>
      <c r="F21" s="13" t="s">
        <v>59</v>
      </c>
      <c r="G21" s="17">
        <v>5.208333333333333E-3</v>
      </c>
    </row>
    <row r="22" spans="1:7" x14ac:dyDescent="0.25">
      <c r="A22" s="13">
        <v>17</v>
      </c>
      <c r="B22" s="17">
        <f t="shared" si="1"/>
        <v>0.44826388888888857</v>
      </c>
      <c r="C22" s="16" t="s">
        <v>109</v>
      </c>
      <c r="D22" s="13">
        <v>1584</v>
      </c>
      <c r="E22" s="9" t="s">
        <v>60</v>
      </c>
      <c r="F22" s="13" t="s">
        <v>61</v>
      </c>
      <c r="G22" s="17">
        <v>5.208333333333333E-3</v>
      </c>
    </row>
    <row r="23" spans="1:7" x14ac:dyDescent="0.25">
      <c r="A23" s="30" t="s">
        <v>98</v>
      </c>
      <c r="B23" s="31"/>
      <c r="C23" s="31"/>
      <c r="D23" s="31"/>
      <c r="E23" s="31"/>
      <c r="F23" s="32"/>
      <c r="G23" s="17">
        <v>6.9444444444444441E-3</v>
      </c>
    </row>
    <row r="24" spans="1:7" x14ac:dyDescent="0.25">
      <c r="A24" s="13">
        <v>18</v>
      </c>
      <c r="B24" s="17">
        <f>B22+G22+G23</f>
        <v>0.46041666666666631</v>
      </c>
      <c r="C24" s="16" t="s">
        <v>109</v>
      </c>
      <c r="D24" s="13">
        <v>5008</v>
      </c>
      <c r="E24" s="9" t="s">
        <v>131</v>
      </c>
      <c r="F24" s="13" t="s">
        <v>132</v>
      </c>
      <c r="G24" s="17">
        <v>5.208333333333333E-3</v>
      </c>
    </row>
    <row r="25" spans="1:7" x14ac:dyDescent="0.25">
      <c r="A25" s="13">
        <v>19</v>
      </c>
      <c r="B25" s="17">
        <f t="shared" ref="B25:B33" si="2">B24+G24</f>
        <v>0.46562499999999962</v>
      </c>
      <c r="C25" s="16" t="s">
        <v>91</v>
      </c>
      <c r="D25" s="13">
        <v>761</v>
      </c>
      <c r="E25" s="9" t="s">
        <v>69</v>
      </c>
      <c r="F25" s="13" t="s">
        <v>70</v>
      </c>
      <c r="G25" s="17">
        <v>5.208333333333333E-3</v>
      </c>
    </row>
    <row r="26" spans="1:7" x14ac:dyDescent="0.25">
      <c r="A26" s="13">
        <v>20</v>
      </c>
      <c r="B26" s="17">
        <f t="shared" si="2"/>
        <v>0.47083333333333294</v>
      </c>
      <c r="C26" s="16" t="s">
        <v>91</v>
      </c>
      <c r="D26" s="13">
        <v>575</v>
      </c>
      <c r="E26" s="9" t="s">
        <v>122</v>
      </c>
      <c r="F26" s="13" t="s">
        <v>71</v>
      </c>
      <c r="G26" s="17">
        <v>5.208333333333333E-3</v>
      </c>
    </row>
    <row r="27" spans="1:7" x14ac:dyDescent="0.25">
      <c r="A27" s="13">
        <v>21</v>
      </c>
      <c r="B27" s="17">
        <f t="shared" si="2"/>
        <v>0.47604166666666625</v>
      </c>
      <c r="C27" s="16" t="s">
        <v>91</v>
      </c>
      <c r="D27" s="13">
        <v>183</v>
      </c>
      <c r="E27" s="9" t="s">
        <v>72</v>
      </c>
      <c r="F27" s="13" t="s">
        <v>73</v>
      </c>
      <c r="G27" s="17">
        <v>5.208333333333333E-3</v>
      </c>
    </row>
    <row r="28" spans="1:7" x14ac:dyDescent="0.25">
      <c r="A28" s="13">
        <v>22</v>
      </c>
      <c r="B28" s="17">
        <f t="shared" si="2"/>
        <v>0.48124999999999957</v>
      </c>
      <c r="C28" s="16" t="s">
        <v>91</v>
      </c>
      <c r="D28" s="13">
        <v>1456</v>
      </c>
      <c r="E28" s="9" t="s">
        <v>123</v>
      </c>
      <c r="F28" s="13" t="s">
        <v>116</v>
      </c>
      <c r="G28" s="17">
        <v>5.208333333333333E-3</v>
      </c>
    </row>
    <row r="29" spans="1:7" x14ac:dyDescent="0.25">
      <c r="A29" s="13">
        <v>23</v>
      </c>
      <c r="B29" s="17">
        <f t="shared" si="2"/>
        <v>0.48645833333333288</v>
      </c>
      <c r="C29" s="16" t="s">
        <v>91</v>
      </c>
      <c r="D29" s="13">
        <v>104</v>
      </c>
      <c r="E29" s="9" t="s">
        <v>117</v>
      </c>
      <c r="F29" s="13" t="s">
        <v>124</v>
      </c>
      <c r="G29" s="17">
        <v>5.208333333333333E-3</v>
      </c>
    </row>
    <row r="30" spans="1:7" x14ac:dyDescent="0.25">
      <c r="A30" s="13">
        <v>24</v>
      </c>
      <c r="B30" s="17">
        <f t="shared" si="2"/>
        <v>0.4916666666666662</v>
      </c>
      <c r="C30" s="16" t="s">
        <v>91</v>
      </c>
      <c r="D30" s="13">
        <v>5009</v>
      </c>
      <c r="E30" s="9" t="s">
        <v>125</v>
      </c>
      <c r="F30" s="13" t="s">
        <v>118</v>
      </c>
      <c r="G30" s="17">
        <v>5.208333333333333E-3</v>
      </c>
    </row>
    <row r="31" spans="1:7" x14ac:dyDescent="0.25">
      <c r="A31" s="13">
        <v>25</v>
      </c>
      <c r="B31" s="17">
        <f t="shared" si="2"/>
        <v>0.49687499999999951</v>
      </c>
      <c r="C31" s="16" t="s">
        <v>91</v>
      </c>
      <c r="D31" s="13">
        <v>1974</v>
      </c>
      <c r="E31" s="9" t="s">
        <v>17</v>
      </c>
      <c r="F31" s="19" t="s">
        <v>119</v>
      </c>
      <c r="G31" s="17">
        <v>5.208333333333333E-3</v>
      </c>
    </row>
    <row r="32" spans="1:7" x14ac:dyDescent="0.25">
      <c r="A32" s="13">
        <v>26</v>
      </c>
      <c r="B32" s="17">
        <f t="shared" si="2"/>
        <v>0.50208333333333288</v>
      </c>
      <c r="C32" s="16" t="s">
        <v>91</v>
      </c>
      <c r="D32" s="13">
        <v>5011</v>
      </c>
      <c r="E32" s="9" t="s">
        <v>138</v>
      </c>
      <c r="F32" s="19" t="s">
        <v>137</v>
      </c>
      <c r="G32" s="17">
        <v>5.208333333333333E-3</v>
      </c>
    </row>
    <row r="33" spans="2:5" ht="15.75" x14ac:dyDescent="0.25">
      <c r="B33" s="20">
        <f t="shared" si="2"/>
        <v>0.50729166666666625</v>
      </c>
      <c r="C33" s="21" t="s">
        <v>110</v>
      </c>
      <c r="E33" s="3"/>
    </row>
    <row r="34" spans="2:5" ht="15.75" x14ac:dyDescent="0.25">
      <c r="E34" s="3"/>
    </row>
    <row r="35" spans="2:5" x14ac:dyDescent="0.25">
      <c r="E35" s="1"/>
    </row>
    <row r="36" spans="2:5" x14ac:dyDescent="0.25">
      <c r="E36" s="1"/>
    </row>
    <row r="41" spans="2:5" x14ac:dyDescent="0.25">
      <c r="E41" s="1"/>
    </row>
    <row r="42" spans="2:5" x14ac:dyDescent="0.25">
      <c r="E42" s="1"/>
    </row>
    <row r="43" spans="2:5" x14ac:dyDescent="0.25">
      <c r="E43" s="1"/>
    </row>
    <row r="44" spans="2:5" x14ac:dyDescent="0.25">
      <c r="E44" s="1"/>
    </row>
    <row r="45" spans="2:5" x14ac:dyDescent="0.25">
      <c r="E45" s="1"/>
    </row>
    <row r="46" spans="2:5" ht="18.75" x14ac:dyDescent="0.25">
      <c r="E46" s="2"/>
    </row>
    <row r="47" spans="2:5" x14ac:dyDescent="0.25">
      <c r="E47" s="4"/>
    </row>
    <row r="48" spans="2:5" x14ac:dyDescent="0.25">
      <c r="E48" s="1"/>
    </row>
    <row r="49" spans="5:5" x14ac:dyDescent="0.25">
      <c r="E49" s="4"/>
    </row>
    <row r="50" spans="5:5" x14ac:dyDescent="0.25">
      <c r="E50" s="4"/>
    </row>
    <row r="51" spans="5:5" x14ac:dyDescent="0.25">
      <c r="E51" s="4"/>
    </row>
    <row r="52" spans="5:5" ht="18.75" x14ac:dyDescent="0.25">
      <c r="E52" s="2"/>
    </row>
    <row r="53" spans="5:5" x14ac:dyDescent="0.25">
      <c r="E53" s="4"/>
    </row>
    <row r="54" spans="5:5" x14ac:dyDescent="0.25">
      <c r="E54" s="4"/>
    </row>
    <row r="55" spans="5:5" x14ac:dyDescent="0.25">
      <c r="E55" s="4"/>
    </row>
    <row r="56" spans="5:5" x14ac:dyDescent="0.25">
      <c r="E56" s="4"/>
    </row>
    <row r="57" spans="5:5" x14ac:dyDescent="0.25">
      <c r="E57" s="1"/>
    </row>
  </sheetData>
  <mergeCells count="5">
    <mergeCell ref="A1:G1"/>
    <mergeCell ref="A2:G2"/>
    <mergeCell ref="A14:F14"/>
    <mergeCell ref="A23:F23"/>
    <mergeCell ref="A3:G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A3" sqref="A3:G3"/>
    </sheetView>
  </sheetViews>
  <sheetFormatPr defaultRowHeight="15" x14ac:dyDescent="0.25"/>
  <cols>
    <col min="1" max="1" width="3.42578125" bestFit="1" customWidth="1"/>
    <col min="2" max="2" width="8.140625" bestFit="1" customWidth="1"/>
    <col min="3" max="3" width="5.5703125" customWidth="1"/>
    <col min="4" max="4" width="5" bestFit="1" customWidth="1"/>
    <col min="5" max="5" width="12.140625" bestFit="1" customWidth="1"/>
    <col min="6" max="6" width="26.140625" bestFit="1" customWidth="1"/>
    <col min="7" max="7" width="10.42578125" bestFit="1" customWidth="1"/>
  </cols>
  <sheetData>
    <row r="1" spans="1:11" ht="26.25" x14ac:dyDescent="0.4">
      <c r="A1" s="34" t="s">
        <v>103</v>
      </c>
      <c r="B1" s="34"/>
      <c r="C1" s="34"/>
      <c r="D1" s="34"/>
      <c r="E1" s="34"/>
      <c r="F1" s="34"/>
      <c r="G1" s="34"/>
      <c r="H1" s="7"/>
    </row>
    <row r="2" spans="1:11" x14ac:dyDescent="0.25">
      <c r="A2" s="29" t="s">
        <v>104</v>
      </c>
      <c r="B2" s="29"/>
      <c r="C2" s="29"/>
      <c r="D2" s="29"/>
      <c r="E2" s="29"/>
      <c r="F2" s="29"/>
      <c r="G2" s="29"/>
    </row>
    <row r="3" spans="1:11" ht="30" customHeight="1" x14ac:dyDescent="0.25">
      <c r="A3" s="33" t="s">
        <v>142</v>
      </c>
      <c r="B3" s="33"/>
      <c r="C3" s="33"/>
      <c r="D3" s="33"/>
      <c r="E3" s="33"/>
      <c r="F3" s="33"/>
      <c r="G3" s="33"/>
    </row>
    <row r="4" spans="1:11" ht="15.75" thickBot="1" x14ac:dyDescent="0.3">
      <c r="A4" s="5"/>
      <c r="B4" s="5"/>
      <c r="C4" s="5"/>
      <c r="D4" s="5"/>
      <c r="E4" s="5"/>
      <c r="F4" s="5"/>
      <c r="G4" s="5"/>
    </row>
    <row r="5" spans="1:11" ht="15.75" thickBot="1" x14ac:dyDescent="0.3">
      <c r="A5" s="10" t="s">
        <v>0</v>
      </c>
      <c r="B5" s="11" t="s">
        <v>76</v>
      </c>
      <c r="C5" s="11"/>
      <c r="D5" s="11" t="s">
        <v>77</v>
      </c>
      <c r="E5" s="11" t="s">
        <v>1</v>
      </c>
      <c r="F5" s="11" t="s">
        <v>2</v>
      </c>
      <c r="G5" s="12" t="s">
        <v>102</v>
      </c>
    </row>
    <row r="6" spans="1:11" x14ac:dyDescent="0.25">
      <c r="A6" s="14">
        <v>1</v>
      </c>
      <c r="B6" s="18">
        <v>0.3576388888888889</v>
      </c>
      <c r="C6" s="15" t="s">
        <v>94</v>
      </c>
      <c r="D6" s="14">
        <v>3483</v>
      </c>
      <c r="E6" s="14" t="s">
        <v>7</v>
      </c>
      <c r="F6" s="14" t="s">
        <v>8</v>
      </c>
      <c r="G6" s="18">
        <v>5.9027777777777776E-3</v>
      </c>
      <c r="J6" s="7"/>
      <c r="K6" s="8"/>
    </row>
    <row r="7" spans="1:11" x14ac:dyDescent="0.25">
      <c r="A7" s="13">
        <v>2</v>
      </c>
      <c r="B7" s="17">
        <f>B6+G6</f>
        <v>0.36354166666666665</v>
      </c>
      <c r="C7" s="15" t="s">
        <v>94</v>
      </c>
      <c r="D7" s="13">
        <v>3157</v>
      </c>
      <c r="E7" s="13" t="s">
        <v>107</v>
      </c>
      <c r="F7" s="13" t="s">
        <v>9</v>
      </c>
      <c r="G7" s="18">
        <v>5.9027777777777776E-3</v>
      </c>
      <c r="J7" s="7"/>
      <c r="K7" s="8"/>
    </row>
    <row r="8" spans="1:11" x14ac:dyDescent="0.25">
      <c r="A8" s="14">
        <v>3</v>
      </c>
      <c r="B8" s="17">
        <f t="shared" ref="B8:B14" si="0">B7+G7</f>
        <v>0.36944444444444441</v>
      </c>
      <c r="C8" s="15" t="s">
        <v>94</v>
      </c>
      <c r="D8" s="13">
        <v>3042</v>
      </c>
      <c r="E8" s="13" t="s">
        <v>10</v>
      </c>
      <c r="F8" s="13" t="s">
        <v>11</v>
      </c>
      <c r="G8" s="18">
        <v>5.9027777777777776E-3</v>
      </c>
      <c r="J8" s="7"/>
      <c r="K8" s="8"/>
    </row>
    <row r="9" spans="1:11" x14ac:dyDescent="0.25">
      <c r="A9" s="13">
        <v>4</v>
      </c>
      <c r="B9" s="17">
        <f t="shared" si="0"/>
        <v>0.37534722222222217</v>
      </c>
      <c r="C9" s="15" t="s">
        <v>94</v>
      </c>
      <c r="D9" s="13">
        <v>3207</v>
      </c>
      <c r="E9" s="13" t="s">
        <v>126</v>
      </c>
      <c r="F9" s="13" t="s">
        <v>12</v>
      </c>
      <c r="G9" s="18">
        <v>5.9027777777777776E-3</v>
      </c>
      <c r="J9" s="7"/>
      <c r="K9" s="8"/>
    </row>
    <row r="10" spans="1:11" x14ac:dyDescent="0.25">
      <c r="A10" s="14">
        <v>5</v>
      </c>
      <c r="B10" s="17">
        <f t="shared" si="0"/>
        <v>0.38124999999999992</v>
      </c>
      <c r="C10" s="15" t="s">
        <v>94</v>
      </c>
      <c r="D10" s="13">
        <v>3149</v>
      </c>
      <c r="E10" s="13" t="s">
        <v>13</v>
      </c>
      <c r="F10" s="13" t="s">
        <v>14</v>
      </c>
      <c r="G10" s="18">
        <v>5.9027777777777776E-3</v>
      </c>
      <c r="J10" s="7"/>
      <c r="K10" s="8"/>
    </row>
    <row r="11" spans="1:11" x14ac:dyDescent="0.25">
      <c r="A11" s="13">
        <v>6</v>
      </c>
      <c r="B11" s="17">
        <f t="shared" si="0"/>
        <v>0.38715277777777768</v>
      </c>
      <c r="C11" s="16" t="s">
        <v>95</v>
      </c>
      <c r="D11" s="13">
        <v>5010</v>
      </c>
      <c r="E11" s="13" t="s">
        <v>18</v>
      </c>
      <c r="F11" s="13" t="s">
        <v>19</v>
      </c>
      <c r="G11" s="18">
        <v>5.9027777777777776E-3</v>
      </c>
      <c r="J11" s="7"/>
      <c r="K11" s="8"/>
    </row>
    <row r="12" spans="1:11" x14ac:dyDescent="0.25">
      <c r="A12" s="14">
        <v>7</v>
      </c>
      <c r="B12" s="17">
        <f t="shared" si="0"/>
        <v>0.39305555555555544</v>
      </c>
      <c r="C12" s="15" t="s">
        <v>127</v>
      </c>
      <c r="D12" s="13">
        <v>3146</v>
      </c>
      <c r="E12" s="9" t="s">
        <v>23</v>
      </c>
      <c r="F12" s="13" t="s">
        <v>24</v>
      </c>
      <c r="G12" s="18">
        <v>5.9027777777777776E-3</v>
      </c>
      <c r="J12" s="7"/>
      <c r="K12" s="8"/>
    </row>
    <row r="13" spans="1:11" x14ac:dyDescent="0.25">
      <c r="A13" s="13">
        <v>8</v>
      </c>
      <c r="B13" s="17">
        <f t="shared" si="0"/>
        <v>0.39895833333333319</v>
      </c>
      <c r="C13" s="15" t="s">
        <v>82</v>
      </c>
      <c r="D13" s="13">
        <v>805</v>
      </c>
      <c r="E13" s="9" t="s">
        <v>29</v>
      </c>
      <c r="F13" s="13" t="s">
        <v>30</v>
      </c>
      <c r="G13" s="18">
        <v>5.208333333333333E-3</v>
      </c>
      <c r="J13" s="7"/>
      <c r="K13" s="8"/>
    </row>
    <row r="14" spans="1:11" x14ac:dyDescent="0.25">
      <c r="A14" s="14">
        <v>9</v>
      </c>
      <c r="B14" s="17">
        <f t="shared" si="0"/>
        <v>0.40416666666666651</v>
      </c>
      <c r="C14" s="16" t="s">
        <v>82</v>
      </c>
      <c r="D14" s="13">
        <v>2832</v>
      </c>
      <c r="E14" s="9" t="s">
        <v>31</v>
      </c>
      <c r="F14" s="13" t="s">
        <v>24</v>
      </c>
      <c r="G14" s="18">
        <v>5.208333333333333E-3</v>
      </c>
      <c r="J14" s="7"/>
      <c r="K14" s="8"/>
    </row>
    <row r="15" spans="1:11" x14ac:dyDescent="0.25">
      <c r="A15" s="30" t="s">
        <v>97</v>
      </c>
      <c r="B15" s="31"/>
      <c r="C15" s="31"/>
      <c r="D15" s="31"/>
      <c r="E15" s="31"/>
      <c r="F15" s="32"/>
      <c r="G15" s="17">
        <v>6.9444444444444441E-3</v>
      </c>
      <c r="J15" s="7"/>
      <c r="K15" s="8"/>
    </row>
    <row r="16" spans="1:11" x14ac:dyDescent="0.25">
      <c r="A16" s="13">
        <v>10</v>
      </c>
      <c r="B16" s="17">
        <f>B14+G14+G15</f>
        <v>0.41631944444444424</v>
      </c>
      <c r="C16" s="16" t="s">
        <v>86</v>
      </c>
      <c r="D16" s="13">
        <v>2141</v>
      </c>
      <c r="E16" s="9" t="s">
        <v>42</v>
      </c>
      <c r="F16" s="13" t="s">
        <v>43</v>
      </c>
      <c r="G16" s="18">
        <v>5.9027777777777776E-3</v>
      </c>
      <c r="J16" s="7"/>
      <c r="K16" s="8"/>
    </row>
    <row r="17" spans="1:11" x14ac:dyDescent="0.25">
      <c r="A17" s="13">
        <v>11</v>
      </c>
      <c r="B17" s="17">
        <f>B16+G16</f>
        <v>0.422222222222222</v>
      </c>
      <c r="C17" s="16" t="s">
        <v>86</v>
      </c>
      <c r="D17" s="13">
        <v>3141</v>
      </c>
      <c r="E17" s="9" t="s">
        <v>46</v>
      </c>
      <c r="F17" s="13" t="s">
        <v>47</v>
      </c>
      <c r="G17" s="18">
        <v>5.9027777777777776E-3</v>
      </c>
      <c r="J17" s="7"/>
      <c r="K17" s="8"/>
    </row>
    <row r="18" spans="1:11" x14ac:dyDescent="0.25">
      <c r="A18" s="13">
        <v>12</v>
      </c>
      <c r="B18" s="17">
        <f t="shared" ref="B18:B24" si="1">B17+G17</f>
        <v>0.42812499999999976</v>
      </c>
      <c r="C18" s="16" t="s">
        <v>86</v>
      </c>
      <c r="D18" s="13">
        <v>3395</v>
      </c>
      <c r="E18" s="9" t="s">
        <v>48</v>
      </c>
      <c r="F18" s="13" t="s">
        <v>49</v>
      </c>
      <c r="G18" s="18">
        <v>5.9027777777777776E-3</v>
      </c>
      <c r="J18" s="7"/>
      <c r="K18" s="8"/>
    </row>
    <row r="19" spans="1:11" x14ac:dyDescent="0.25">
      <c r="A19" s="13">
        <v>13</v>
      </c>
      <c r="B19" s="17">
        <f t="shared" si="1"/>
        <v>0.43402777777777751</v>
      </c>
      <c r="C19" s="16" t="s">
        <v>86</v>
      </c>
      <c r="D19" s="13">
        <v>3287</v>
      </c>
      <c r="E19" s="9" t="s">
        <v>50</v>
      </c>
      <c r="F19" s="13" t="s">
        <v>51</v>
      </c>
      <c r="G19" s="18">
        <v>5.9027777777777776E-3</v>
      </c>
      <c r="J19" s="7"/>
      <c r="K19" s="8"/>
    </row>
    <row r="20" spans="1:11" x14ac:dyDescent="0.25">
      <c r="A20" s="13">
        <v>14</v>
      </c>
      <c r="B20" s="17">
        <f t="shared" si="1"/>
        <v>0.43993055555555527</v>
      </c>
      <c r="C20" s="16" t="s">
        <v>86</v>
      </c>
      <c r="D20" s="13">
        <v>1535</v>
      </c>
      <c r="E20" s="9" t="s">
        <v>128</v>
      </c>
      <c r="F20" s="13" t="s">
        <v>52</v>
      </c>
      <c r="G20" s="18">
        <v>5.9027777777777776E-3</v>
      </c>
      <c r="J20" s="7"/>
      <c r="K20" s="8"/>
    </row>
    <row r="21" spans="1:11" x14ac:dyDescent="0.25">
      <c r="A21" s="13">
        <v>15</v>
      </c>
      <c r="B21" s="17">
        <f t="shared" si="1"/>
        <v>0.44583333333333303</v>
      </c>
      <c r="C21" s="16" t="s">
        <v>86</v>
      </c>
      <c r="D21" s="13">
        <v>3274</v>
      </c>
      <c r="E21" s="9" t="s">
        <v>53</v>
      </c>
      <c r="F21" s="13" t="s">
        <v>54</v>
      </c>
      <c r="G21" s="18">
        <v>5.9027777777777776E-3</v>
      </c>
      <c r="J21" s="7"/>
      <c r="K21" s="8"/>
    </row>
    <row r="22" spans="1:11" x14ac:dyDescent="0.25">
      <c r="A22" s="13">
        <v>16</v>
      </c>
      <c r="B22" s="17">
        <f t="shared" si="1"/>
        <v>0.45173611111111078</v>
      </c>
      <c r="C22" s="16" t="s">
        <v>86</v>
      </c>
      <c r="D22" s="13">
        <v>303</v>
      </c>
      <c r="E22" s="9" t="s">
        <v>55</v>
      </c>
      <c r="F22" s="13" t="s">
        <v>56</v>
      </c>
      <c r="G22" s="18">
        <v>5.9027777777777776E-3</v>
      </c>
      <c r="J22" s="7"/>
      <c r="K22" s="8"/>
    </row>
    <row r="23" spans="1:11" x14ac:dyDescent="0.25">
      <c r="A23" s="13">
        <v>17</v>
      </c>
      <c r="B23" s="17">
        <f t="shared" si="1"/>
        <v>0.45763888888888854</v>
      </c>
      <c r="C23" s="16" t="s">
        <v>86</v>
      </c>
      <c r="D23" s="13">
        <v>3043</v>
      </c>
      <c r="E23" s="9" t="s">
        <v>129</v>
      </c>
      <c r="F23" s="13" t="s">
        <v>100</v>
      </c>
      <c r="G23" s="18">
        <v>5.9027777777777776E-3</v>
      </c>
      <c r="J23" s="7"/>
      <c r="K23" s="8"/>
    </row>
    <row r="24" spans="1:11" x14ac:dyDescent="0.25">
      <c r="A24" s="13">
        <v>18</v>
      </c>
      <c r="B24" s="17">
        <f t="shared" si="1"/>
        <v>0.4635416666666663</v>
      </c>
      <c r="C24" s="16" t="s">
        <v>88</v>
      </c>
      <c r="D24" s="13">
        <v>5000</v>
      </c>
      <c r="E24" s="9" t="s">
        <v>62</v>
      </c>
      <c r="F24" s="13" t="s">
        <v>63</v>
      </c>
      <c r="G24" s="17">
        <v>5.9027777777777776E-3</v>
      </c>
      <c r="J24" s="7"/>
      <c r="K24" s="8"/>
    </row>
    <row r="25" spans="1:11" x14ac:dyDescent="0.25">
      <c r="A25" s="30" t="s">
        <v>98</v>
      </c>
      <c r="B25" s="31"/>
      <c r="C25" s="31"/>
      <c r="D25" s="31"/>
      <c r="E25" s="31"/>
      <c r="F25" s="32"/>
      <c r="G25" s="17">
        <v>6.9444444444444441E-3</v>
      </c>
      <c r="J25" s="7"/>
      <c r="K25" s="8"/>
    </row>
    <row r="26" spans="1:11" x14ac:dyDescent="0.25">
      <c r="A26" s="13">
        <v>19</v>
      </c>
      <c r="B26" s="17">
        <f>B24+G24+G25</f>
        <v>0.47638888888888847</v>
      </c>
      <c r="C26" s="16" t="s">
        <v>89</v>
      </c>
      <c r="D26" s="13">
        <v>3445</v>
      </c>
      <c r="E26" s="9" t="s">
        <v>68</v>
      </c>
      <c r="F26" s="13" t="s">
        <v>64</v>
      </c>
      <c r="G26" s="17">
        <v>5.9027777777777776E-3</v>
      </c>
      <c r="J26" s="7"/>
      <c r="K26" s="8"/>
    </row>
    <row r="27" spans="1:11" x14ac:dyDescent="0.25">
      <c r="A27" s="13">
        <v>20</v>
      </c>
      <c r="B27" s="17">
        <f>B26+G26</f>
        <v>0.48229166666666623</v>
      </c>
      <c r="C27" s="16" t="s">
        <v>89</v>
      </c>
      <c r="D27" s="13">
        <v>3098</v>
      </c>
      <c r="E27" s="9" t="s">
        <v>44</v>
      </c>
      <c r="F27" s="13" t="s">
        <v>45</v>
      </c>
      <c r="G27" s="17">
        <v>5.9027777777777776E-3</v>
      </c>
      <c r="J27" s="7"/>
      <c r="K27" s="8"/>
    </row>
    <row r="28" spans="1:11" x14ac:dyDescent="0.25">
      <c r="A28" s="13">
        <v>21</v>
      </c>
      <c r="B28" s="17">
        <f t="shared" ref="B28:B35" si="2">B27+G27</f>
        <v>0.48819444444444399</v>
      </c>
      <c r="C28" s="16" t="s">
        <v>89</v>
      </c>
      <c r="D28" s="13">
        <v>2160</v>
      </c>
      <c r="E28" s="9" t="s">
        <v>27</v>
      </c>
      <c r="F28" s="13" t="s">
        <v>28</v>
      </c>
      <c r="G28" s="17">
        <v>5.9027777777777776E-3</v>
      </c>
      <c r="J28" s="7"/>
      <c r="K28" s="8"/>
    </row>
    <row r="29" spans="1:11" x14ac:dyDescent="0.25">
      <c r="A29" s="13">
        <v>22</v>
      </c>
      <c r="B29" s="17">
        <f t="shared" si="2"/>
        <v>0.49409722222222174</v>
      </c>
      <c r="C29" s="16" t="s">
        <v>90</v>
      </c>
      <c r="D29" s="13">
        <v>544</v>
      </c>
      <c r="E29" s="9" t="s">
        <v>65</v>
      </c>
      <c r="F29" s="13" t="s">
        <v>66</v>
      </c>
      <c r="G29" s="17">
        <v>5.9027777777777776E-3</v>
      </c>
      <c r="J29" s="7"/>
      <c r="K29" s="8"/>
    </row>
    <row r="30" spans="1:11" x14ac:dyDescent="0.25">
      <c r="A30" s="13">
        <v>23</v>
      </c>
      <c r="B30" s="17">
        <f t="shared" si="2"/>
        <v>0.4999999999999995</v>
      </c>
      <c r="C30" s="16" t="s">
        <v>90</v>
      </c>
      <c r="D30" s="13">
        <v>1810</v>
      </c>
      <c r="E30" s="9" t="s">
        <v>130</v>
      </c>
      <c r="F30" s="13" t="s">
        <v>67</v>
      </c>
      <c r="G30" s="17">
        <v>5.9027777777777776E-3</v>
      </c>
      <c r="J30" s="7"/>
      <c r="K30" s="8"/>
    </row>
    <row r="31" spans="1:11" x14ac:dyDescent="0.25">
      <c r="A31" s="13">
        <v>24</v>
      </c>
      <c r="B31" s="17">
        <f t="shared" si="2"/>
        <v>0.50590277777777726</v>
      </c>
      <c r="C31" s="16" t="s">
        <v>90</v>
      </c>
      <c r="D31" s="13">
        <v>367</v>
      </c>
      <c r="E31" s="9" t="s">
        <v>114</v>
      </c>
      <c r="F31" s="13" t="s">
        <v>115</v>
      </c>
      <c r="G31" s="17">
        <v>5.9027777777777776E-3</v>
      </c>
      <c r="J31" s="7"/>
      <c r="K31" s="8"/>
    </row>
    <row r="32" spans="1:11" x14ac:dyDescent="0.25">
      <c r="A32" s="13">
        <v>25</v>
      </c>
      <c r="B32" s="17">
        <f t="shared" si="2"/>
        <v>0.51180555555555507</v>
      </c>
      <c r="C32" s="16" t="s">
        <v>84</v>
      </c>
      <c r="D32" s="13">
        <v>1999</v>
      </c>
      <c r="E32" s="9" t="s">
        <v>32</v>
      </c>
      <c r="F32" s="13" t="s">
        <v>33</v>
      </c>
      <c r="G32" s="17">
        <v>5.208333333333333E-3</v>
      </c>
      <c r="J32" s="7"/>
      <c r="K32" s="8"/>
    </row>
    <row r="33" spans="1:11" x14ac:dyDescent="0.25">
      <c r="A33" s="13">
        <v>26</v>
      </c>
      <c r="B33" s="17">
        <f t="shared" si="2"/>
        <v>0.51701388888888844</v>
      </c>
      <c r="C33" s="16" t="s">
        <v>84</v>
      </c>
      <c r="D33" s="13">
        <v>1781</v>
      </c>
      <c r="E33" s="9" t="s">
        <v>135</v>
      </c>
      <c r="F33" s="13" t="s">
        <v>136</v>
      </c>
      <c r="G33" s="17">
        <v>5.208333333333333E-3</v>
      </c>
      <c r="J33" s="7"/>
      <c r="K33" s="8"/>
    </row>
    <row r="34" spans="1:11" x14ac:dyDescent="0.25">
      <c r="A34" s="13">
        <v>27</v>
      </c>
      <c r="B34" s="17">
        <f t="shared" si="2"/>
        <v>0.52222222222222181</v>
      </c>
      <c r="C34" s="16" t="s">
        <v>83</v>
      </c>
      <c r="D34" s="13">
        <v>1004</v>
      </c>
      <c r="E34" s="9" t="s">
        <v>34</v>
      </c>
      <c r="F34" s="13" t="s">
        <v>35</v>
      </c>
      <c r="G34" s="17">
        <v>5.208333333333333E-3</v>
      </c>
    </row>
    <row r="35" spans="1:11" x14ac:dyDescent="0.25">
      <c r="A35" s="13">
        <v>28</v>
      </c>
      <c r="B35" s="17">
        <f t="shared" si="2"/>
        <v>0.52743055555555518</v>
      </c>
      <c r="C35" s="16" t="s">
        <v>92</v>
      </c>
      <c r="D35" s="13">
        <v>553</v>
      </c>
      <c r="E35" s="9" t="s">
        <v>74</v>
      </c>
      <c r="F35" s="19" t="s">
        <v>75</v>
      </c>
      <c r="G35" s="17">
        <v>5.208333333333333E-3</v>
      </c>
    </row>
    <row r="36" spans="1:11" ht="15.75" x14ac:dyDescent="0.25">
      <c r="B36" s="20">
        <f>B35+G35</f>
        <v>0.53263888888888855</v>
      </c>
      <c r="C36" s="21" t="s">
        <v>110</v>
      </c>
      <c r="E36" s="3"/>
    </row>
  </sheetData>
  <mergeCells count="5">
    <mergeCell ref="A1:G1"/>
    <mergeCell ref="A2:G2"/>
    <mergeCell ref="A15:F15"/>
    <mergeCell ref="A25:F25"/>
    <mergeCell ref="A3:G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opLeftCell="A46" workbookViewId="0">
      <selection activeCell="I10" sqref="I10"/>
    </sheetView>
  </sheetViews>
  <sheetFormatPr defaultRowHeight="15" x14ac:dyDescent="0.25"/>
  <cols>
    <col min="1" max="1" width="4" customWidth="1"/>
    <col min="2" max="2" width="5.5703125" bestFit="1" customWidth="1"/>
    <col min="3" max="3" width="7.42578125" bestFit="1" customWidth="1"/>
    <col min="4" max="4" width="5" bestFit="1" customWidth="1"/>
    <col min="5" max="5" width="12.140625" bestFit="1" customWidth="1"/>
    <col min="6" max="6" width="35.42578125" customWidth="1"/>
  </cols>
  <sheetData>
    <row r="1" spans="1:11" ht="26.25" x14ac:dyDescent="0.4">
      <c r="A1" s="28" t="s">
        <v>78</v>
      </c>
      <c r="B1" s="28"/>
      <c r="C1" s="28"/>
      <c r="D1" s="28"/>
      <c r="E1" s="28"/>
      <c r="F1" s="28"/>
      <c r="G1" s="27"/>
    </row>
    <row r="2" spans="1:11" ht="15" customHeight="1" x14ac:dyDescent="0.25">
      <c r="A2" s="35" t="s">
        <v>101</v>
      </c>
      <c r="B2" s="35"/>
      <c r="C2" s="35"/>
      <c r="D2" s="35"/>
      <c r="E2" s="35"/>
      <c r="F2" s="35"/>
      <c r="G2" s="26"/>
    </row>
    <row r="3" spans="1:11" x14ac:dyDescent="0.25">
      <c r="A3" s="35"/>
      <c r="B3" s="35"/>
      <c r="C3" s="35"/>
      <c r="D3" s="35"/>
      <c r="E3" s="35"/>
      <c r="F3" s="35"/>
      <c r="G3" s="26"/>
    </row>
    <row r="4" spans="1:11" ht="30" customHeight="1" thickBot="1" x14ac:dyDescent="0.3">
      <c r="A4" s="44" t="s">
        <v>142</v>
      </c>
      <c r="B4" s="44"/>
      <c r="C4" s="44"/>
      <c r="D4" s="44"/>
      <c r="E4" s="44"/>
      <c r="F4" s="44"/>
      <c r="G4" s="26"/>
    </row>
    <row r="5" spans="1:11" ht="15.75" thickBot="1" x14ac:dyDescent="0.3">
      <c r="A5" s="10" t="s">
        <v>0</v>
      </c>
      <c r="B5" s="11" t="s">
        <v>76</v>
      </c>
      <c r="C5" s="11" t="s">
        <v>99</v>
      </c>
      <c r="D5" s="11" t="s">
        <v>77</v>
      </c>
      <c r="E5" s="11" t="s">
        <v>1</v>
      </c>
      <c r="F5" s="12" t="s">
        <v>2</v>
      </c>
    </row>
    <row r="6" spans="1:11" x14ac:dyDescent="0.25">
      <c r="A6" s="14">
        <v>1</v>
      </c>
      <c r="B6" s="15">
        <v>0.375</v>
      </c>
      <c r="C6" s="15" t="s">
        <v>93</v>
      </c>
      <c r="D6" s="14">
        <v>5001</v>
      </c>
      <c r="E6" s="14" t="s">
        <v>3</v>
      </c>
      <c r="F6" s="14" t="s">
        <v>4</v>
      </c>
    </row>
    <row r="7" spans="1:11" x14ac:dyDescent="0.25">
      <c r="A7" s="13">
        <v>2</v>
      </c>
      <c r="B7" s="16">
        <v>0.37847222222222227</v>
      </c>
      <c r="C7" s="15" t="s">
        <v>94</v>
      </c>
      <c r="D7" s="14">
        <v>3483</v>
      </c>
      <c r="E7" s="14" t="s">
        <v>7</v>
      </c>
      <c r="F7" s="14" t="s">
        <v>8</v>
      </c>
    </row>
    <row r="8" spans="1:11" x14ac:dyDescent="0.25">
      <c r="A8" s="14">
        <v>3</v>
      </c>
      <c r="B8" s="15">
        <v>0.38194444444444497</v>
      </c>
      <c r="C8" s="15" t="s">
        <v>93</v>
      </c>
      <c r="D8" s="13">
        <v>5002</v>
      </c>
      <c r="E8" s="13" t="s">
        <v>5</v>
      </c>
      <c r="F8" s="13" t="s">
        <v>106</v>
      </c>
    </row>
    <row r="9" spans="1:11" x14ac:dyDescent="0.25">
      <c r="A9" s="13">
        <v>4</v>
      </c>
      <c r="B9" s="16">
        <v>0.38541666666666702</v>
      </c>
      <c r="C9" s="15" t="s">
        <v>94</v>
      </c>
      <c r="D9" s="13">
        <v>3157</v>
      </c>
      <c r="E9" s="13" t="s">
        <v>107</v>
      </c>
      <c r="F9" s="13" t="s">
        <v>9</v>
      </c>
    </row>
    <row r="10" spans="1:11" x14ac:dyDescent="0.25">
      <c r="A10" s="14">
        <v>5</v>
      </c>
      <c r="B10" s="15">
        <v>0.38888888888888901</v>
      </c>
      <c r="C10" s="25" t="s">
        <v>93</v>
      </c>
      <c r="D10" s="19">
        <v>5012</v>
      </c>
      <c r="E10" s="19" t="s">
        <v>139</v>
      </c>
      <c r="F10" s="19" t="s">
        <v>140</v>
      </c>
    </row>
    <row r="11" spans="1:11" x14ac:dyDescent="0.25">
      <c r="A11" s="13">
        <v>6</v>
      </c>
      <c r="B11" s="16">
        <v>0.39236111111111099</v>
      </c>
      <c r="C11" s="16" t="s">
        <v>94</v>
      </c>
      <c r="D11" s="13">
        <v>3042</v>
      </c>
      <c r="E11" s="13" t="s">
        <v>10</v>
      </c>
      <c r="F11" s="13" t="s">
        <v>11</v>
      </c>
    </row>
    <row r="12" spans="1:11" x14ac:dyDescent="0.25">
      <c r="A12" s="14">
        <v>7</v>
      </c>
      <c r="B12" s="15">
        <v>0.39583333333333398</v>
      </c>
      <c r="C12" s="15" t="s">
        <v>80</v>
      </c>
      <c r="D12" s="13">
        <v>1659</v>
      </c>
      <c r="E12" s="13" t="s">
        <v>15</v>
      </c>
      <c r="F12" s="13" t="s">
        <v>16</v>
      </c>
    </row>
    <row r="13" spans="1:11" x14ac:dyDescent="0.25">
      <c r="A13" s="13">
        <v>8</v>
      </c>
      <c r="B13" s="16">
        <v>0.39930555555555602</v>
      </c>
      <c r="C13" s="15" t="s">
        <v>94</v>
      </c>
      <c r="D13" s="13">
        <v>3207</v>
      </c>
      <c r="E13" s="13" t="s">
        <v>126</v>
      </c>
      <c r="F13" s="13" t="s">
        <v>12</v>
      </c>
    </row>
    <row r="14" spans="1:11" x14ac:dyDescent="0.25">
      <c r="A14" s="14">
        <v>9</v>
      </c>
      <c r="B14" s="15">
        <v>0.40277777777777801</v>
      </c>
      <c r="C14" s="15" t="s">
        <v>81</v>
      </c>
      <c r="D14" s="13">
        <v>949</v>
      </c>
      <c r="E14" s="13" t="s">
        <v>17</v>
      </c>
      <c r="F14" s="13" t="s">
        <v>8</v>
      </c>
    </row>
    <row r="15" spans="1:11" x14ac:dyDescent="0.25">
      <c r="A15" s="13">
        <v>10</v>
      </c>
      <c r="B15" s="16">
        <v>0.40625</v>
      </c>
      <c r="C15" s="15" t="s">
        <v>94</v>
      </c>
      <c r="D15" s="13">
        <v>3149</v>
      </c>
      <c r="E15" s="13" t="s">
        <v>13</v>
      </c>
      <c r="F15" s="13" t="s">
        <v>14</v>
      </c>
    </row>
    <row r="16" spans="1:11" x14ac:dyDescent="0.25">
      <c r="A16" s="14">
        <v>11</v>
      </c>
      <c r="B16" s="15">
        <v>0.40972222222222299</v>
      </c>
      <c r="C16" s="15" t="s">
        <v>96</v>
      </c>
      <c r="D16" s="13">
        <v>3151</v>
      </c>
      <c r="E16" s="13" t="s">
        <v>120</v>
      </c>
      <c r="F16" s="13" t="s">
        <v>20</v>
      </c>
      <c r="I16" s="7"/>
      <c r="K16" s="1"/>
    </row>
    <row r="17" spans="1:6" x14ac:dyDescent="0.25">
      <c r="A17" s="13">
        <v>12</v>
      </c>
      <c r="B17" s="16">
        <v>0.41319444444444497</v>
      </c>
      <c r="C17" s="16" t="s">
        <v>95</v>
      </c>
      <c r="D17" s="13">
        <v>5010</v>
      </c>
      <c r="E17" s="13" t="s">
        <v>18</v>
      </c>
      <c r="F17" s="13" t="s">
        <v>19</v>
      </c>
    </row>
    <row r="18" spans="1:6" x14ac:dyDescent="0.25">
      <c r="A18" s="14">
        <v>13</v>
      </c>
      <c r="B18" s="15">
        <v>0.41666666666666702</v>
      </c>
      <c r="C18" s="16" t="s">
        <v>96</v>
      </c>
      <c r="D18" s="13">
        <v>3055</v>
      </c>
      <c r="E18" s="13" t="s">
        <v>21</v>
      </c>
      <c r="F18" s="13" t="s">
        <v>22</v>
      </c>
    </row>
    <row r="19" spans="1:6" x14ac:dyDescent="0.25">
      <c r="A19" s="13">
        <v>14</v>
      </c>
      <c r="B19" s="16">
        <v>0.42013888888889001</v>
      </c>
      <c r="C19" s="15" t="s">
        <v>127</v>
      </c>
      <c r="D19" s="13">
        <v>2114</v>
      </c>
      <c r="E19" s="9" t="s">
        <v>23</v>
      </c>
      <c r="F19" s="13" t="s">
        <v>24</v>
      </c>
    </row>
    <row r="20" spans="1:6" x14ac:dyDescent="0.25">
      <c r="A20" s="14">
        <v>15</v>
      </c>
      <c r="B20" s="15">
        <v>0.42361111111111199</v>
      </c>
      <c r="C20" s="15" t="s">
        <v>96</v>
      </c>
      <c r="D20" s="13">
        <v>2014</v>
      </c>
      <c r="E20" s="9" t="s">
        <v>25</v>
      </c>
      <c r="F20" s="13" t="s">
        <v>26</v>
      </c>
    </row>
    <row r="21" spans="1:6" x14ac:dyDescent="0.25">
      <c r="A21" s="13">
        <v>16</v>
      </c>
      <c r="B21" s="16">
        <v>0.42708333333333398</v>
      </c>
      <c r="C21" s="16" t="s">
        <v>82</v>
      </c>
      <c r="D21" s="13">
        <v>2832</v>
      </c>
      <c r="E21" s="9" t="s">
        <v>31</v>
      </c>
      <c r="F21" s="13" t="s">
        <v>24</v>
      </c>
    </row>
    <row r="22" spans="1:6" x14ac:dyDescent="0.25">
      <c r="A22" s="36"/>
      <c r="B22" s="15">
        <v>0.43055555555555602</v>
      </c>
      <c r="C22" s="38" t="s">
        <v>97</v>
      </c>
      <c r="D22" s="39"/>
      <c r="E22" s="39"/>
      <c r="F22" s="40"/>
    </row>
    <row r="23" spans="1:6" x14ac:dyDescent="0.25">
      <c r="A23" s="37"/>
      <c r="B23" s="16">
        <v>0.43402777777777901</v>
      </c>
      <c r="C23" s="41"/>
      <c r="D23" s="42"/>
      <c r="E23" s="42"/>
      <c r="F23" s="43"/>
    </row>
    <row r="24" spans="1:6" x14ac:dyDescent="0.25">
      <c r="A24" s="14">
        <v>17</v>
      </c>
      <c r="B24" s="15">
        <v>0.437500000000001</v>
      </c>
      <c r="C24" s="15" t="s">
        <v>82</v>
      </c>
      <c r="D24" s="13">
        <v>805</v>
      </c>
      <c r="E24" s="9" t="s">
        <v>29</v>
      </c>
      <c r="F24" s="13" t="s">
        <v>30</v>
      </c>
    </row>
    <row r="25" spans="1:6" x14ac:dyDescent="0.25">
      <c r="A25" s="14">
        <v>18</v>
      </c>
      <c r="B25" s="16">
        <v>0.44097222222222299</v>
      </c>
      <c r="C25" s="16" t="s">
        <v>86</v>
      </c>
      <c r="D25" s="13">
        <v>2141</v>
      </c>
      <c r="E25" s="9" t="s">
        <v>42</v>
      </c>
      <c r="F25" s="13" t="s">
        <v>43</v>
      </c>
    </row>
    <row r="26" spans="1:6" x14ac:dyDescent="0.25">
      <c r="A26" s="14">
        <v>19</v>
      </c>
      <c r="B26" s="15">
        <v>0.44444444444444497</v>
      </c>
      <c r="C26" s="16" t="s">
        <v>86</v>
      </c>
      <c r="D26" s="13">
        <v>3141</v>
      </c>
      <c r="E26" s="9" t="s">
        <v>46</v>
      </c>
      <c r="F26" s="13" t="s">
        <v>47</v>
      </c>
    </row>
    <row r="27" spans="1:6" x14ac:dyDescent="0.25">
      <c r="A27" s="14">
        <v>20</v>
      </c>
      <c r="B27" s="16">
        <v>0.44791666666666802</v>
      </c>
      <c r="C27" s="16" t="s">
        <v>85</v>
      </c>
      <c r="D27" s="13">
        <v>5003</v>
      </c>
      <c r="E27" s="9" t="s">
        <v>111</v>
      </c>
      <c r="F27" s="13" t="s">
        <v>112</v>
      </c>
    </row>
    <row r="28" spans="1:6" x14ac:dyDescent="0.25">
      <c r="A28" s="14">
        <v>21</v>
      </c>
      <c r="B28" s="15">
        <v>0.45138888888889001</v>
      </c>
      <c r="C28" s="16" t="s">
        <v>86</v>
      </c>
      <c r="D28" s="13">
        <v>3395</v>
      </c>
      <c r="E28" s="9" t="s">
        <v>48</v>
      </c>
      <c r="F28" s="13" t="s">
        <v>49</v>
      </c>
    </row>
    <row r="29" spans="1:6" x14ac:dyDescent="0.25">
      <c r="A29" s="14">
        <v>22</v>
      </c>
      <c r="B29" s="16">
        <v>0.45486111111111199</v>
      </c>
      <c r="C29" s="16" t="s">
        <v>85</v>
      </c>
      <c r="D29" s="13">
        <v>5004</v>
      </c>
      <c r="E29" s="9" t="s">
        <v>36</v>
      </c>
      <c r="F29" s="13" t="s">
        <v>37</v>
      </c>
    </row>
    <row r="30" spans="1:6" x14ac:dyDescent="0.25">
      <c r="A30" s="14">
        <v>23</v>
      </c>
      <c r="B30" s="15">
        <v>0.45833333333333398</v>
      </c>
      <c r="C30" s="16" t="s">
        <v>86</v>
      </c>
      <c r="D30" s="13">
        <v>3287</v>
      </c>
      <c r="E30" s="9" t="s">
        <v>50</v>
      </c>
      <c r="F30" s="13" t="s">
        <v>51</v>
      </c>
    </row>
    <row r="31" spans="1:6" x14ac:dyDescent="0.25">
      <c r="A31" s="14">
        <v>24</v>
      </c>
      <c r="B31" s="16">
        <v>0.46180555555555702</v>
      </c>
      <c r="C31" s="16" t="s">
        <v>85</v>
      </c>
      <c r="D31" s="13">
        <v>5005</v>
      </c>
      <c r="E31" s="9" t="s">
        <v>121</v>
      </c>
      <c r="F31" s="13" t="s">
        <v>38</v>
      </c>
    </row>
    <row r="32" spans="1:6" x14ac:dyDescent="0.25">
      <c r="A32" s="14">
        <v>25</v>
      </c>
      <c r="B32" s="15">
        <v>0.46527777777777901</v>
      </c>
      <c r="C32" s="16" t="s">
        <v>86</v>
      </c>
      <c r="D32" s="13">
        <v>1535</v>
      </c>
      <c r="E32" s="9" t="s">
        <v>128</v>
      </c>
      <c r="F32" s="13" t="s">
        <v>52</v>
      </c>
    </row>
    <row r="33" spans="1:6" x14ac:dyDescent="0.25">
      <c r="A33" s="14">
        <v>26</v>
      </c>
      <c r="B33" s="16">
        <v>0.468750000000001</v>
      </c>
      <c r="C33" s="16" t="s">
        <v>85</v>
      </c>
      <c r="D33" s="13">
        <v>5006</v>
      </c>
      <c r="E33" s="9" t="s">
        <v>39</v>
      </c>
      <c r="F33" s="13" t="s">
        <v>40</v>
      </c>
    </row>
    <row r="34" spans="1:6" x14ac:dyDescent="0.25">
      <c r="A34" s="14">
        <v>27</v>
      </c>
      <c r="B34" s="15">
        <v>0.47222222222222299</v>
      </c>
      <c r="C34" s="16" t="s">
        <v>86</v>
      </c>
      <c r="D34" s="13">
        <v>3274</v>
      </c>
      <c r="E34" s="9" t="s">
        <v>53</v>
      </c>
      <c r="F34" s="13" t="s">
        <v>54</v>
      </c>
    </row>
    <row r="35" spans="1:6" x14ac:dyDescent="0.25">
      <c r="A35" s="14">
        <v>28</v>
      </c>
      <c r="B35" s="16">
        <v>0.47569444444444597</v>
      </c>
      <c r="C35" s="16" t="s">
        <v>85</v>
      </c>
      <c r="D35" s="13">
        <v>5007</v>
      </c>
      <c r="E35" s="9" t="s">
        <v>113</v>
      </c>
      <c r="F35" s="13" t="s">
        <v>41</v>
      </c>
    </row>
    <row r="36" spans="1:6" x14ac:dyDescent="0.25">
      <c r="A36" s="14">
        <v>29</v>
      </c>
      <c r="B36" s="15">
        <v>0.47916666666666802</v>
      </c>
      <c r="C36" s="16" t="s">
        <v>86</v>
      </c>
      <c r="D36" s="13">
        <v>303</v>
      </c>
      <c r="E36" s="9" t="s">
        <v>55</v>
      </c>
      <c r="F36" s="13" t="s">
        <v>56</v>
      </c>
    </row>
    <row r="37" spans="1:6" x14ac:dyDescent="0.25">
      <c r="A37" s="14">
        <v>30</v>
      </c>
      <c r="B37" s="16">
        <v>0.48263888888889001</v>
      </c>
      <c r="C37" s="16" t="s">
        <v>87</v>
      </c>
      <c r="D37" s="13">
        <v>302</v>
      </c>
      <c r="E37" s="9" t="s">
        <v>122</v>
      </c>
      <c r="F37" s="13" t="s">
        <v>57</v>
      </c>
    </row>
    <row r="38" spans="1:6" x14ac:dyDescent="0.25">
      <c r="A38" s="14">
        <v>31</v>
      </c>
      <c r="B38" s="15">
        <v>0.48611111111111199</v>
      </c>
      <c r="C38" s="16" t="s">
        <v>86</v>
      </c>
      <c r="D38" s="13">
        <v>3043</v>
      </c>
      <c r="E38" s="9" t="s">
        <v>129</v>
      </c>
      <c r="F38" s="13" t="s">
        <v>100</v>
      </c>
    </row>
    <row r="39" spans="1:6" x14ac:dyDescent="0.25">
      <c r="A39" s="14">
        <v>32</v>
      </c>
      <c r="B39" s="16">
        <v>0.48958333333333498</v>
      </c>
      <c r="C39" s="16" t="s">
        <v>109</v>
      </c>
      <c r="D39" s="13">
        <v>1443</v>
      </c>
      <c r="E39" s="9" t="s">
        <v>58</v>
      </c>
      <c r="F39" s="13" t="s">
        <v>59</v>
      </c>
    </row>
    <row r="40" spans="1:6" x14ac:dyDescent="0.25">
      <c r="A40" s="14">
        <v>33</v>
      </c>
      <c r="B40" s="15">
        <v>0.49305555555555702</v>
      </c>
      <c r="C40" s="16" t="s">
        <v>88</v>
      </c>
      <c r="D40" s="13">
        <v>5000</v>
      </c>
      <c r="E40" s="9" t="s">
        <v>62</v>
      </c>
      <c r="F40" s="13" t="s">
        <v>63</v>
      </c>
    </row>
    <row r="41" spans="1:6" x14ac:dyDescent="0.25">
      <c r="A41" s="14">
        <v>34</v>
      </c>
      <c r="B41" s="16">
        <v>0.49652777777777901</v>
      </c>
      <c r="C41" s="16" t="s">
        <v>109</v>
      </c>
      <c r="D41" s="13">
        <v>1584</v>
      </c>
      <c r="E41" s="9" t="s">
        <v>60</v>
      </c>
      <c r="F41" s="13" t="s">
        <v>61</v>
      </c>
    </row>
    <row r="42" spans="1:6" x14ac:dyDescent="0.25">
      <c r="A42" s="14">
        <v>35</v>
      </c>
      <c r="B42" s="15">
        <v>0.500000000000002</v>
      </c>
      <c r="C42" s="16" t="s">
        <v>89</v>
      </c>
      <c r="D42" s="13">
        <v>3445</v>
      </c>
      <c r="E42" s="9" t="s">
        <v>68</v>
      </c>
      <c r="F42" s="13" t="s">
        <v>64</v>
      </c>
    </row>
    <row r="43" spans="1:6" x14ac:dyDescent="0.25">
      <c r="A43" s="14">
        <v>36</v>
      </c>
      <c r="B43" s="16">
        <v>0.50347222222222399</v>
      </c>
      <c r="C43" s="16" t="s">
        <v>109</v>
      </c>
      <c r="D43" s="13">
        <v>5008</v>
      </c>
      <c r="E43" s="9" t="s">
        <v>133</v>
      </c>
      <c r="F43" s="13" t="s">
        <v>132</v>
      </c>
    </row>
    <row r="44" spans="1:6" x14ac:dyDescent="0.25">
      <c r="A44" s="14">
        <v>37</v>
      </c>
      <c r="B44" s="15">
        <v>0.50694444444444597</v>
      </c>
      <c r="C44" s="16" t="s">
        <v>89</v>
      </c>
      <c r="D44" s="13">
        <v>3098</v>
      </c>
      <c r="E44" s="9" t="s">
        <v>44</v>
      </c>
      <c r="F44" s="13" t="s">
        <v>45</v>
      </c>
    </row>
    <row r="45" spans="1:6" x14ac:dyDescent="0.25">
      <c r="A45" s="14">
        <v>38</v>
      </c>
      <c r="B45" s="16">
        <v>0.51041666666666796</v>
      </c>
      <c r="C45" s="16" t="s">
        <v>91</v>
      </c>
      <c r="D45" s="13">
        <v>761</v>
      </c>
      <c r="E45" s="9" t="s">
        <v>69</v>
      </c>
      <c r="F45" s="13" t="s">
        <v>70</v>
      </c>
    </row>
    <row r="46" spans="1:6" x14ac:dyDescent="0.25">
      <c r="A46" s="14">
        <v>39</v>
      </c>
      <c r="B46" s="15">
        <v>0.51388888888889095</v>
      </c>
      <c r="C46" s="16" t="s">
        <v>89</v>
      </c>
      <c r="D46" s="13">
        <v>2160</v>
      </c>
      <c r="E46" s="9" t="s">
        <v>27</v>
      </c>
      <c r="F46" s="13" t="s">
        <v>28</v>
      </c>
    </row>
    <row r="47" spans="1:6" x14ac:dyDescent="0.25">
      <c r="A47" s="14">
        <v>40</v>
      </c>
      <c r="B47" s="16">
        <v>0.51736111111111305</v>
      </c>
      <c r="C47" s="16" t="s">
        <v>91</v>
      </c>
      <c r="D47" s="13">
        <v>575</v>
      </c>
      <c r="E47" s="9" t="s">
        <v>122</v>
      </c>
      <c r="F47" s="13" t="s">
        <v>71</v>
      </c>
    </row>
    <row r="48" spans="1:6" x14ac:dyDescent="0.25">
      <c r="A48" s="14">
        <v>41</v>
      </c>
      <c r="B48" s="15">
        <v>0.52083333333333504</v>
      </c>
      <c r="C48" s="16" t="s">
        <v>90</v>
      </c>
      <c r="D48" s="13">
        <v>544</v>
      </c>
      <c r="E48" s="9" t="s">
        <v>65</v>
      </c>
      <c r="F48" s="13" t="s">
        <v>66</v>
      </c>
    </row>
    <row r="49" spans="1:6" x14ac:dyDescent="0.25">
      <c r="A49" s="14">
        <v>42</v>
      </c>
      <c r="B49" s="16">
        <v>0.52430555555555702</v>
      </c>
      <c r="C49" s="16" t="s">
        <v>91</v>
      </c>
      <c r="D49" s="13">
        <v>183</v>
      </c>
      <c r="E49" s="9" t="s">
        <v>72</v>
      </c>
      <c r="F49" s="13" t="s">
        <v>73</v>
      </c>
    </row>
    <row r="50" spans="1:6" x14ac:dyDescent="0.25">
      <c r="A50" s="14">
        <v>43</v>
      </c>
      <c r="B50" s="15">
        <v>0.52777777777778001</v>
      </c>
      <c r="C50" s="16" t="s">
        <v>90</v>
      </c>
      <c r="D50" s="13">
        <v>1810</v>
      </c>
      <c r="E50" s="9" t="s">
        <v>130</v>
      </c>
      <c r="F50" s="13" t="s">
        <v>67</v>
      </c>
    </row>
    <row r="51" spans="1:6" x14ac:dyDescent="0.25">
      <c r="A51" s="14">
        <v>44</v>
      </c>
      <c r="B51" s="16">
        <v>0.531250000000002</v>
      </c>
      <c r="C51" s="16" t="s">
        <v>91</v>
      </c>
      <c r="D51" s="13">
        <v>1456</v>
      </c>
      <c r="E51" s="9" t="s">
        <v>123</v>
      </c>
      <c r="F51" s="13" t="s">
        <v>116</v>
      </c>
    </row>
    <row r="52" spans="1:6" x14ac:dyDescent="0.25">
      <c r="A52" s="14">
        <v>45</v>
      </c>
      <c r="B52" s="15">
        <v>0.53472222222222399</v>
      </c>
      <c r="C52" s="16" t="s">
        <v>90</v>
      </c>
      <c r="D52" s="13">
        <v>367</v>
      </c>
      <c r="E52" s="9" t="s">
        <v>114</v>
      </c>
      <c r="F52" s="13" t="s">
        <v>115</v>
      </c>
    </row>
    <row r="53" spans="1:6" x14ac:dyDescent="0.25">
      <c r="A53" s="14">
        <v>46</v>
      </c>
      <c r="B53" s="16">
        <v>0.53819444444444597</v>
      </c>
      <c r="C53" s="16" t="s">
        <v>91</v>
      </c>
      <c r="D53" s="13">
        <v>104</v>
      </c>
      <c r="E53" s="9" t="s">
        <v>117</v>
      </c>
      <c r="F53" s="13" t="s">
        <v>134</v>
      </c>
    </row>
    <row r="54" spans="1:6" x14ac:dyDescent="0.25">
      <c r="A54" s="14">
        <v>47</v>
      </c>
      <c r="B54" s="15">
        <v>0.54166666666666896</v>
      </c>
      <c r="C54" s="16" t="s">
        <v>84</v>
      </c>
      <c r="D54" s="13">
        <v>1999</v>
      </c>
      <c r="E54" s="9" t="s">
        <v>32</v>
      </c>
      <c r="F54" s="13" t="s">
        <v>33</v>
      </c>
    </row>
    <row r="55" spans="1:6" x14ac:dyDescent="0.25">
      <c r="A55" s="14">
        <v>48</v>
      </c>
      <c r="B55" s="16">
        <v>0.54513888888889095</v>
      </c>
      <c r="C55" s="16" t="s">
        <v>91</v>
      </c>
      <c r="D55" s="13">
        <v>5009</v>
      </c>
      <c r="E55" s="9" t="s">
        <v>125</v>
      </c>
      <c r="F55" s="13" t="s">
        <v>118</v>
      </c>
    </row>
    <row r="56" spans="1:6" x14ac:dyDescent="0.25">
      <c r="A56" s="14">
        <v>49</v>
      </c>
      <c r="B56" s="15">
        <v>0.54861111111111305</v>
      </c>
      <c r="C56" s="23" t="s">
        <v>84</v>
      </c>
      <c r="D56" s="22">
        <v>1781</v>
      </c>
      <c r="E56" s="24" t="s">
        <v>135</v>
      </c>
      <c r="F56" s="22" t="s">
        <v>136</v>
      </c>
    </row>
    <row r="57" spans="1:6" x14ac:dyDescent="0.25">
      <c r="A57" s="14">
        <v>50</v>
      </c>
      <c r="B57" s="16">
        <v>0.55208333333333603</v>
      </c>
      <c r="C57" s="16" t="s">
        <v>91</v>
      </c>
      <c r="D57" s="13">
        <v>1974</v>
      </c>
      <c r="E57" s="9" t="s">
        <v>17</v>
      </c>
      <c r="F57" s="19" t="s">
        <v>119</v>
      </c>
    </row>
    <row r="58" spans="1:6" x14ac:dyDescent="0.25">
      <c r="A58" s="14">
        <v>51</v>
      </c>
      <c r="B58" s="15">
        <v>0.55555555555555802</v>
      </c>
      <c r="C58" s="16" t="s">
        <v>83</v>
      </c>
      <c r="D58" s="13">
        <v>1004</v>
      </c>
      <c r="E58" s="9" t="s">
        <v>34</v>
      </c>
      <c r="F58" s="13" t="s">
        <v>35</v>
      </c>
    </row>
    <row r="59" spans="1:6" x14ac:dyDescent="0.25">
      <c r="A59" s="14">
        <v>52</v>
      </c>
      <c r="B59" s="16">
        <v>0.55902777777778001</v>
      </c>
      <c r="C59" s="16" t="s">
        <v>91</v>
      </c>
      <c r="D59" s="13">
        <v>5011</v>
      </c>
      <c r="E59" s="9" t="s">
        <v>138</v>
      </c>
      <c r="F59" s="13" t="s">
        <v>137</v>
      </c>
    </row>
    <row r="60" spans="1:6" x14ac:dyDescent="0.25">
      <c r="A60" s="14">
        <v>53</v>
      </c>
      <c r="B60" s="15">
        <v>0.562500000000002</v>
      </c>
      <c r="C60" s="16" t="s">
        <v>92</v>
      </c>
      <c r="D60" s="13">
        <v>553</v>
      </c>
      <c r="E60" s="9" t="s">
        <v>74</v>
      </c>
      <c r="F60" s="19" t="s">
        <v>75</v>
      </c>
    </row>
    <row r="63" spans="1:6" x14ac:dyDescent="0.25">
      <c r="B63" s="7"/>
    </row>
    <row r="64" spans="1:6" x14ac:dyDescent="0.25">
      <c r="B64" s="7"/>
    </row>
    <row r="65" spans="2:2" x14ac:dyDescent="0.25">
      <c r="B65" s="7"/>
    </row>
    <row r="66" spans="2:2" x14ac:dyDescent="0.25">
      <c r="B66" s="7"/>
    </row>
    <row r="67" spans="2:2" x14ac:dyDescent="0.25">
      <c r="B67" s="7"/>
    </row>
    <row r="68" spans="2:2" x14ac:dyDescent="0.25">
      <c r="B68" s="7"/>
    </row>
    <row r="69" spans="2:2" x14ac:dyDescent="0.25">
      <c r="B69" s="7"/>
    </row>
    <row r="70" spans="2:2" x14ac:dyDescent="0.25">
      <c r="B70" s="7"/>
    </row>
    <row r="71" spans="2:2" x14ac:dyDescent="0.25">
      <c r="B71" s="7"/>
    </row>
    <row r="72" spans="2:2" x14ac:dyDescent="0.25">
      <c r="B72" s="7"/>
    </row>
    <row r="73" spans="2:2" x14ac:dyDescent="0.25">
      <c r="B73" s="7"/>
    </row>
    <row r="74" spans="2:2" x14ac:dyDescent="0.25">
      <c r="B74" s="7"/>
    </row>
    <row r="75" spans="2:2" x14ac:dyDescent="0.25">
      <c r="B75" s="7"/>
    </row>
    <row r="76" spans="2:2" x14ac:dyDescent="0.25">
      <c r="B76" s="7"/>
    </row>
    <row r="77" spans="2:2" x14ac:dyDescent="0.25">
      <c r="B77" s="7"/>
    </row>
    <row r="78" spans="2:2" x14ac:dyDescent="0.25">
      <c r="B78" s="7"/>
    </row>
    <row r="79" spans="2:2" x14ac:dyDescent="0.25">
      <c r="B79" s="7"/>
    </row>
    <row r="80" spans="2:2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</sheetData>
  <mergeCells count="5">
    <mergeCell ref="A1:F1"/>
    <mergeCell ref="A2:F3"/>
    <mergeCell ref="A22:A23"/>
    <mergeCell ref="C22:F23"/>
    <mergeCell ref="A4:F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55" workbookViewId="0">
      <selection activeCell="I10" sqref="I10"/>
    </sheetView>
  </sheetViews>
  <sheetFormatPr defaultRowHeight="15" x14ac:dyDescent="0.25"/>
  <cols>
    <col min="1" max="1" width="3.42578125" bestFit="1" customWidth="1"/>
    <col min="2" max="2" width="5.5703125" bestFit="1" customWidth="1"/>
    <col min="3" max="3" width="7.42578125" bestFit="1" customWidth="1"/>
    <col min="4" max="4" width="5" bestFit="1" customWidth="1"/>
    <col min="5" max="5" width="12.140625" bestFit="1" customWidth="1"/>
    <col min="6" max="6" width="26.140625" bestFit="1" customWidth="1"/>
  </cols>
  <sheetData>
    <row r="1" spans="1:9" ht="26.25" x14ac:dyDescent="0.4">
      <c r="A1" s="28" t="s">
        <v>79</v>
      </c>
      <c r="B1" s="28"/>
      <c r="C1" s="28"/>
      <c r="D1" s="28"/>
      <c r="E1" s="28"/>
      <c r="F1" s="28"/>
      <c r="G1" s="27"/>
    </row>
    <row r="2" spans="1:9" x14ac:dyDescent="0.25">
      <c r="A2" s="5"/>
      <c r="B2" s="5"/>
      <c r="C2" s="5"/>
      <c r="D2" s="5"/>
      <c r="E2" s="5"/>
      <c r="F2" s="5"/>
    </row>
    <row r="3" spans="1:9" ht="30" customHeight="1" x14ac:dyDescent="0.25">
      <c r="A3" s="35" t="s">
        <v>142</v>
      </c>
      <c r="B3" s="35"/>
      <c r="C3" s="35"/>
      <c r="D3" s="35"/>
      <c r="E3" s="35"/>
      <c r="F3" s="35"/>
      <c r="G3" s="26"/>
    </row>
    <row r="4" spans="1:9" ht="15.75" thickBot="1" x14ac:dyDescent="0.3">
      <c r="A4" s="5"/>
      <c r="B4" s="5"/>
      <c r="C4" s="5"/>
      <c r="D4" s="5"/>
      <c r="E4" s="5"/>
      <c r="F4" s="5"/>
    </row>
    <row r="5" spans="1:9" ht="15.75" thickBot="1" x14ac:dyDescent="0.3">
      <c r="A5" s="10" t="s">
        <v>0</v>
      </c>
      <c r="B5" s="11" t="s">
        <v>76</v>
      </c>
      <c r="C5" s="11" t="s">
        <v>99</v>
      </c>
      <c r="D5" s="11" t="s">
        <v>77</v>
      </c>
      <c r="E5" s="11" t="s">
        <v>1</v>
      </c>
      <c r="F5" s="12" t="s">
        <v>2</v>
      </c>
    </row>
    <row r="6" spans="1:9" x14ac:dyDescent="0.25">
      <c r="A6" s="14">
        <v>1</v>
      </c>
      <c r="B6" s="15">
        <v>0.44791666666666669</v>
      </c>
      <c r="C6" s="15" t="s">
        <v>93</v>
      </c>
      <c r="D6" s="14">
        <v>5001</v>
      </c>
      <c r="E6" s="14" t="s">
        <v>3</v>
      </c>
      <c r="F6" s="14" t="s">
        <v>4</v>
      </c>
      <c r="G6" s="8"/>
      <c r="H6" s="7"/>
      <c r="I6" s="7"/>
    </row>
    <row r="7" spans="1:9" x14ac:dyDescent="0.25">
      <c r="A7" s="13">
        <v>2</v>
      </c>
      <c r="B7" s="16">
        <v>0.4513888888888889</v>
      </c>
      <c r="C7" s="16" t="s">
        <v>93</v>
      </c>
      <c r="D7" s="13">
        <v>5002</v>
      </c>
      <c r="E7" s="13" t="s">
        <v>5</v>
      </c>
      <c r="F7" s="13" t="s">
        <v>6</v>
      </c>
      <c r="G7" s="8"/>
      <c r="H7" s="7"/>
      <c r="I7" s="7"/>
    </row>
    <row r="8" spans="1:9" x14ac:dyDescent="0.25">
      <c r="A8" s="13">
        <v>3</v>
      </c>
      <c r="B8" s="16">
        <v>0.45486111111111099</v>
      </c>
      <c r="C8" s="16" t="s">
        <v>93</v>
      </c>
      <c r="D8" s="13">
        <v>5012</v>
      </c>
      <c r="E8" s="13" t="s">
        <v>141</v>
      </c>
      <c r="F8" s="13" t="s">
        <v>140</v>
      </c>
      <c r="G8" s="8"/>
      <c r="H8" s="7"/>
      <c r="I8" s="7"/>
    </row>
    <row r="9" spans="1:9" x14ac:dyDescent="0.25">
      <c r="A9" s="13">
        <v>4</v>
      </c>
      <c r="B9" s="16">
        <v>0.45833333333333298</v>
      </c>
      <c r="C9" s="16" t="s">
        <v>94</v>
      </c>
      <c r="D9" s="13">
        <v>3483</v>
      </c>
      <c r="E9" s="13" t="s">
        <v>7</v>
      </c>
      <c r="F9" s="13" t="s">
        <v>8</v>
      </c>
      <c r="G9" s="8"/>
      <c r="H9" s="7"/>
      <c r="I9" s="7"/>
    </row>
    <row r="10" spans="1:9" x14ac:dyDescent="0.25">
      <c r="A10" s="13">
        <v>5</v>
      </c>
      <c r="B10" s="16">
        <v>0.46180555555555503</v>
      </c>
      <c r="C10" s="16" t="s">
        <v>94</v>
      </c>
      <c r="D10" s="13">
        <v>3157</v>
      </c>
      <c r="E10" s="13" t="s">
        <v>107</v>
      </c>
      <c r="F10" s="13" t="s">
        <v>9</v>
      </c>
      <c r="G10" s="8"/>
      <c r="H10" s="7"/>
      <c r="I10" s="7"/>
    </row>
    <row r="11" spans="1:9" x14ac:dyDescent="0.25">
      <c r="A11" s="13">
        <v>6</v>
      </c>
      <c r="B11" s="16">
        <v>0.46527777777777801</v>
      </c>
      <c r="C11" s="16" t="s">
        <v>94</v>
      </c>
      <c r="D11" s="13">
        <v>3042</v>
      </c>
      <c r="E11" s="13" t="s">
        <v>10</v>
      </c>
      <c r="F11" s="13" t="s">
        <v>11</v>
      </c>
      <c r="G11" s="8"/>
      <c r="H11" s="7"/>
      <c r="I11" s="7"/>
    </row>
    <row r="12" spans="1:9" x14ac:dyDescent="0.25">
      <c r="A12" s="13">
        <v>7</v>
      </c>
      <c r="B12" s="16">
        <v>0.46875</v>
      </c>
      <c r="C12" s="16" t="s">
        <v>94</v>
      </c>
      <c r="D12" s="13">
        <v>3207</v>
      </c>
      <c r="E12" s="13" t="s">
        <v>126</v>
      </c>
      <c r="F12" s="13" t="s">
        <v>12</v>
      </c>
      <c r="G12" s="8"/>
      <c r="H12" s="7"/>
      <c r="I12" s="7"/>
    </row>
    <row r="13" spans="1:9" x14ac:dyDescent="0.25">
      <c r="A13" s="13">
        <v>8</v>
      </c>
      <c r="B13" s="16">
        <v>0.47222222222222199</v>
      </c>
      <c r="C13" s="16" t="s">
        <v>94</v>
      </c>
      <c r="D13" s="13">
        <v>3149</v>
      </c>
      <c r="E13" s="13" t="s">
        <v>13</v>
      </c>
      <c r="F13" s="13" t="s">
        <v>14</v>
      </c>
      <c r="G13" s="8"/>
      <c r="H13" s="7"/>
      <c r="I13" s="7"/>
    </row>
    <row r="14" spans="1:9" x14ac:dyDescent="0.25">
      <c r="A14" s="6"/>
      <c r="B14" s="16">
        <v>0.47569444444444398</v>
      </c>
      <c r="C14" s="46"/>
      <c r="D14" s="46"/>
      <c r="E14" s="46"/>
      <c r="F14" s="46"/>
      <c r="G14" s="8"/>
      <c r="I14" s="7"/>
    </row>
    <row r="15" spans="1:9" x14ac:dyDescent="0.25">
      <c r="A15" s="13">
        <v>9</v>
      </c>
      <c r="B15" s="16">
        <v>0.47916666666666702</v>
      </c>
      <c r="C15" s="16" t="s">
        <v>80</v>
      </c>
      <c r="D15" s="13">
        <v>1659</v>
      </c>
      <c r="E15" s="13" t="s">
        <v>15</v>
      </c>
      <c r="F15" s="13" t="s">
        <v>16</v>
      </c>
      <c r="G15" s="8"/>
      <c r="H15" s="7"/>
      <c r="I15" s="7"/>
    </row>
    <row r="16" spans="1:9" x14ac:dyDescent="0.25">
      <c r="A16" s="13">
        <v>10</v>
      </c>
      <c r="B16" s="16">
        <v>0.48263888888888901</v>
      </c>
      <c r="C16" s="16" t="s">
        <v>81</v>
      </c>
      <c r="D16" s="13">
        <v>949</v>
      </c>
      <c r="E16" s="13" t="s">
        <v>17</v>
      </c>
      <c r="F16" s="13" t="s">
        <v>8</v>
      </c>
      <c r="H16" s="7"/>
      <c r="I16" s="7"/>
    </row>
    <row r="17" spans="1:9" x14ac:dyDescent="0.25">
      <c r="A17" s="13">
        <v>11</v>
      </c>
      <c r="B17" s="16">
        <v>0.48611111111111099</v>
      </c>
      <c r="C17" s="16" t="s">
        <v>95</v>
      </c>
      <c r="D17" s="13">
        <v>5010</v>
      </c>
      <c r="E17" s="13" t="s">
        <v>18</v>
      </c>
      <c r="F17" s="13" t="s">
        <v>19</v>
      </c>
      <c r="H17" s="7"/>
      <c r="I17" s="7"/>
    </row>
    <row r="18" spans="1:9" x14ac:dyDescent="0.25">
      <c r="A18" s="13">
        <v>12</v>
      </c>
      <c r="B18" s="16">
        <v>0.48958333333333298</v>
      </c>
      <c r="C18" s="16" t="s">
        <v>96</v>
      </c>
      <c r="D18" s="13">
        <v>3151</v>
      </c>
      <c r="E18" s="13" t="s">
        <v>120</v>
      </c>
      <c r="F18" s="13" t="s">
        <v>20</v>
      </c>
      <c r="H18" s="7"/>
      <c r="I18" s="7"/>
    </row>
    <row r="19" spans="1:9" x14ac:dyDescent="0.25">
      <c r="A19" s="13">
        <v>13</v>
      </c>
      <c r="B19" s="16">
        <v>0.49305555555555503</v>
      </c>
      <c r="C19" s="16" t="s">
        <v>96</v>
      </c>
      <c r="D19" s="13">
        <v>3055</v>
      </c>
      <c r="E19" s="13" t="s">
        <v>21</v>
      </c>
      <c r="F19" s="13" t="s">
        <v>22</v>
      </c>
      <c r="H19" s="7"/>
      <c r="I19" s="7"/>
    </row>
    <row r="20" spans="1:9" x14ac:dyDescent="0.25">
      <c r="A20" s="13">
        <v>14</v>
      </c>
      <c r="B20" s="16">
        <v>0.49652777777777801</v>
      </c>
      <c r="C20" s="16" t="s">
        <v>96</v>
      </c>
      <c r="D20" s="13">
        <v>2014</v>
      </c>
      <c r="E20" s="9" t="s">
        <v>25</v>
      </c>
      <c r="F20" s="13" t="s">
        <v>26</v>
      </c>
      <c r="H20" s="7"/>
      <c r="I20" s="7"/>
    </row>
    <row r="21" spans="1:9" x14ac:dyDescent="0.25">
      <c r="A21" s="6"/>
      <c r="B21" s="16">
        <v>0.5</v>
      </c>
      <c r="C21" s="46"/>
      <c r="D21" s="46"/>
      <c r="E21" s="46"/>
      <c r="F21" s="46"/>
      <c r="I21" s="7"/>
    </row>
    <row r="22" spans="1:9" x14ac:dyDescent="0.25">
      <c r="A22" s="13">
        <v>15</v>
      </c>
      <c r="B22" s="16">
        <v>0.50347222222222199</v>
      </c>
      <c r="C22" s="16" t="s">
        <v>127</v>
      </c>
      <c r="D22" s="13">
        <v>3146</v>
      </c>
      <c r="E22" s="13" t="s">
        <v>23</v>
      </c>
      <c r="F22" s="13" t="s">
        <v>24</v>
      </c>
      <c r="H22" s="7"/>
      <c r="I22" s="7"/>
    </row>
    <row r="23" spans="1:9" x14ac:dyDescent="0.25">
      <c r="A23" s="13">
        <v>16</v>
      </c>
      <c r="B23" s="16">
        <v>0.50694444444444398</v>
      </c>
      <c r="C23" s="16" t="s">
        <v>82</v>
      </c>
      <c r="D23" s="13">
        <v>805</v>
      </c>
      <c r="E23" s="13" t="s">
        <v>29</v>
      </c>
      <c r="F23" s="13" t="s">
        <v>30</v>
      </c>
      <c r="H23" s="7"/>
      <c r="I23" s="7"/>
    </row>
    <row r="24" spans="1:9" x14ac:dyDescent="0.25">
      <c r="A24" s="13">
        <v>17</v>
      </c>
      <c r="B24" s="16">
        <v>0.51041666666666696</v>
      </c>
      <c r="C24" s="16" t="s">
        <v>82</v>
      </c>
      <c r="D24" s="13">
        <v>2832</v>
      </c>
      <c r="E24" s="13" t="s">
        <v>31</v>
      </c>
      <c r="F24" s="13" t="s">
        <v>24</v>
      </c>
      <c r="H24" s="7"/>
      <c r="I24" s="7"/>
    </row>
    <row r="25" spans="1:9" x14ac:dyDescent="0.25">
      <c r="A25" s="6"/>
      <c r="B25" s="16">
        <v>0.51388888888888895</v>
      </c>
      <c r="C25" s="46"/>
      <c r="D25" s="46"/>
      <c r="E25" s="46"/>
      <c r="F25" s="46"/>
      <c r="I25" s="7"/>
    </row>
    <row r="26" spans="1:9" x14ac:dyDescent="0.25">
      <c r="A26" s="13">
        <v>18</v>
      </c>
      <c r="B26" s="16">
        <v>0.51736111111111105</v>
      </c>
      <c r="C26" s="16" t="s">
        <v>85</v>
      </c>
      <c r="D26" s="13">
        <v>5003</v>
      </c>
      <c r="E26" s="9" t="s">
        <v>111</v>
      </c>
      <c r="F26" s="13" t="s">
        <v>112</v>
      </c>
      <c r="H26" s="7"/>
      <c r="I26" s="7"/>
    </row>
    <row r="27" spans="1:9" x14ac:dyDescent="0.25">
      <c r="A27" s="13">
        <v>19</v>
      </c>
      <c r="B27" s="16">
        <v>0.52083333333333304</v>
      </c>
      <c r="C27" s="16" t="s">
        <v>85</v>
      </c>
      <c r="D27" s="13">
        <v>5004</v>
      </c>
      <c r="E27" s="9" t="s">
        <v>36</v>
      </c>
      <c r="F27" s="13" t="s">
        <v>37</v>
      </c>
      <c r="H27" s="7"/>
      <c r="I27" s="7"/>
    </row>
    <row r="28" spans="1:9" x14ac:dyDescent="0.25">
      <c r="A28" s="13">
        <v>20</v>
      </c>
      <c r="B28" s="16">
        <v>0.52430555555555503</v>
      </c>
      <c r="C28" s="16" t="s">
        <v>85</v>
      </c>
      <c r="D28" s="13">
        <v>5005</v>
      </c>
      <c r="E28" s="9" t="s">
        <v>121</v>
      </c>
      <c r="F28" s="13" t="s">
        <v>38</v>
      </c>
      <c r="H28" s="7"/>
      <c r="I28" s="7"/>
    </row>
    <row r="29" spans="1:9" x14ac:dyDescent="0.25">
      <c r="A29" s="13">
        <v>21</v>
      </c>
      <c r="B29" s="16">
        <v>0.52777777777777701</v>
      </c>
      <c r="C29" s="16" t="s">
        <v>85</v>
      </c>
      <c r="D29" s="13">
        <v>5006</v>
      </c>
      <c r="E29" s="9" t="s">
        <v>39</v>
      </c>
      <c r="F29" s="13" t="s">
        <v>40</v>
      </c>
      <c r="H29" s="7"/>
      <c r="I29" s="7"/>
    </row>
    <row r="30" spans="1:9" x14ac:dyDescent="0.25">
      <c r="A30" s="13">
        <v>22</v>
      </c>
      <c r="B30" s="16">
        <v>0.53125</v>
      </c>
      <c r="C30" s="16" t="s">
        <v>85</v>
      </c>
      <c r="D30" s="13">
        <v>5007</v>
      </c>
      <c r="E30" s="9" t="s">
        <v>113</v>
      </c>
      <c r="F30" s="13" t="s">
        <v>41</v>
      </c>
      <c r="H30" s="7"/>
      <c r="I30" s="7"/>
    </row>
    <row r="31" spans="1:9" x14ac:dyDescent="0.25">
      <c r="A31" s="13">
        <v>23</v>
      </c>
      <c r="B31" s="16">
        <v>0.53472222222222199</v>
      </c>
      <c r="C31" s="16" t="s">
        <v>86</v>
      </c>
      <c r="D31" s="13">
        <v>2141</v>
      </c>
      <c r="E31" s="9" t="s">
        <v>42</v>
      </c>
      <c r="F31" s="13" t="s">
        <v>43</v>
      </c>
      <c r="H31" s="7"/>
      <c r="I31" s="7"/>
    </row>
    <row r="32" spans="1:9" x14ac:dyDescent="0.25">
      <c r="A32" s="13">
        <v>24</v>
      </c>
      <c r="B32" s="16">
        <v>0.53819444444444398</v>
      </c>
      <c r="C32" s="16" t="s">
        <v>86</v>
      </c>
      <c r="D32" s="13">
        <v>3141</v>
      </c>
      <c r="E32" s="9" t="s">
        <v>46</v>
      </c>
      <c r="F32" s="13" t="s">
        <v>47</v>
      </c>
      <c r="H32" s="7"/>
      <c r="I32" s="7"/>
    </row>
    <row r="33" spans="1:9" x14ac:dyDescent="0.25">
      <c r="A33" s="13">
        <v>25</v>
      </c>
      <c r="B33" s="16">
        <v>0.54166666666666596</v>
      </c>
      <c r="C33" s="16" t="s">
        <v>86</v>
      </c>
      <c r="D33" s="13">
        <v>3395</v>
      </c>
      <c r="E33" s="9" t="s">
        <v>48</v>
      </c>
      <c r="F33" s="13" t="s">
        <v>49</v>
      </c>
      <c r="H33" s="7"/>
      <c r="I33" s="7"/>
    </row>
    <row r="34" spans="1:9" x14ac:dyDescent="0.25">
      <c r="A34" s="13">
        <v>26</v>
      </c>
      <c r="B34" s="16">
        <v>0.54513888888888895</v>
      </c>
      <c r="C34" s="16" t="s">
        <v>86</v>
      </c>
      <c r="D34" s="13">
        <v>3287</v>
      </c>
      <c r="E34" s="9" t="s">
        <v>50</v>
      </c>
      <c r="F34" s="13" t="s">
        <v>51</v>
      </c>
      <c r="H34" s="7"/>
      <c r="I34" s="7"/>
    </row>
    <row r="35" spans="1:9" x14ac:dyDescent="0.25">
      <c r="A35" s="13">
        <v>27</v>
      </c>
      <c r="B35" s="16">
        <v>0.54861111111111105</v>
      </c>
      <c r="C35" s="16" t="s">
        <v>86</v>
      </c>
      <c r="D35" s="13">
        <v>1535</v>
      </c>
      <c r="E35" s="9" t="s">
        <v>128</v>
      </c>
      <c r="F35" s="13" t="s">
        <v>52</v>
      </c>
      <c r="H35" s="7"/>
      <c r="I35" s="7"/>
    </row>
    <row r="36" spans="1:9" x14ac:dyDescent="0.25">
      <c r="A36" s="13">
        <v>28</v>
      </c>
      <c r="B36" s="16">
        <v>0.55208333333333304</v>
      </c>
      <c r="C36" s="16" t="s">
        <v>86</v>
      </c>
      <c r="D36" s="13">
        <v>3274</v>
      </c>
      <c r="E36" s="9" t="s">
        <v>53</v>
      </c>
      <c r="F36" s="13" t="s">
        <v>54</v>
      </c>
      <c r="H36" s="7"/>
      <c r="I36" s="7"/>
    </row>
    <row r="37" spans="1:9" x14ac:dyDescent="0.25">
      <c r="A37" s="13">
        <v>29</v>
      </c>
      <c r="B37" s="16">
        <v>0.55555555555555602</v>
      </c>
      <c r="C37" s="16" t="s">
        <v>86</v>
      </c>
      <c r="D37" s="13">
        <v>303</v>
      </c>
      <c r="E37" s="9" t="s">
        <v>55</v>
      </c>
      <c r="F37" s="13" t="s">
        <v>56</v>
      </c>
      <c r="H37" s="7"/>
      <c r="I37" s="7"/>
    </row>
    <row r="38" spans="1:9" x14ac:dyDescent="0.25">
      <c r="A38" s="13">
        <v>30</v>
      </c>
      <c r="B38" s="16">
        <v>0.55902777777777801</v>
      </c>
      <c r="C38" s="16" t="s">
        <v>86</v>
      </c>
      <c r="D38" s="13">
        <v>3043</v>
      </c>
      <c r="E38" s="9" t="s">
        <v>129</v>
      </c>
      <c r="F38" s="13" t="s">
        <v>100</v>
      </c>
      <c r="H38" s="7"/>
      <c r="I38" s="7"/>
    </row>
    <row r="39" spans="1:9" x14ac:dyDescent="0.25">
      <c r="A39" s="6"/>
      <c r="B39" s="16">
        <v>0.5625</v>
      </c>
      <c r="C39" s="46"/>
      <c r="D39" s="46"/>
      <c r="E39" s="46"/>
      <c r="F39" s="46"/>
      <c r="I39" s="7"/>
    </row>
    <row r="40" spans="1:9" x14ac:dyDescent="0.25">
      <c r="A40" s="13">
        <v>31</v>
      </c>
      <c r="B40" s="16">
        <v>0.56597222222222199</v>
      </c>
      <c r="C40" s="16" t="s">
        <v>87</v>
      </c>
      <c r="D40" s="13">
        <v>302</v>
      </c>
      <c r="E40" s="9" t="s">
        <v>122</v>
      </c>
      <c r="F40" s="13" t="s">
        <v>57</v>
      </c>
      <c r="H40" s="7"/>
      <c r="I40" s="7"/>
    </row>
    <row r="41" spans="1:9" x14ac:dyDescent="0.25">
      <c r="A41" s="13">
        <v>32</v>
      </c>
      <c r="B41" s="16">
        <v>0.56944444444444398</v>
      </c>
      <c r="C41" s="16" t="s">
        <v>109</v>
      </c>
      <c r="D41" s="13">
        <v>1443</v>
      </c>
      <c r="E41" s="9" t="s">
        <v>58</v>
      </c>
      <c r="F41" s="13" t="s">
        <v>59</v>
      </c>
      <c r="H41" s="7"/>
      <c r="I41" s="7"/>
    </row>
    <row r="42" spans="1:9" x14ac:dyDescent="0.25">
      <c r="A42" s="13">
        <v>33</v>
      </c>
      <c r="B42" s="16">
        <v>0.57291666666666696</v>
      </c>
      <c r="C42" s="16" t="s">
        <v>109</v>
      </c>
      <c r="D42" s="13">
        <v>1584</v>
      </c>
      <c r="E42" s="9" t="s">
        <v>60</v>
      </c>
      <c r="F42" s="13" t="s">
        <v>61</v>
      </c>
      <c r="H42" s="7"/>
      <c r="I42" s="7"/>
    </row>
    <row r="43" spans="1:9" x14ac:dyDescent="0.25">
      <c r="A43" s="13">
        <v>34</v>
      </c>
      <c r="B43" s="16">
        <v>0.57638888888888895</v>
      </c>
      <c r="C43" s="16" t="s">
        <v>109</v>
      </c>
      <c r="D43" s="13">
        <v>5008</v>
      </c>
      <c r="E43" s="9" t="s">
        <v>131</v>
      </c>
      <c r="F43" s="13" t="s">
        <v>132</v>
      </c>
      <c r="H43" s="7"/>
      <c r="I43" s="7"/>
    </row>
    <row r="44" spans="1:9" x14ac:dyDescent="0.25">
      <c r="A44" s="13">
        <v>35</v>
      </c>
      <c r="B44" s="16">
        <v>0.57986111111111105</v>
      </c>
      <c r="C44" s="16" t="s">
        <v>88</v>
      </c>
      <c r="D44" s="13">
        <v>5000</v>
      </c>
      <c r="E44" s="9" t="s">
        <v>62</v>
      </c>
      <c r="F44" s="13" t="s">
        <v>63</v>
      </c>
      <c r="H44" s="7"/>
      <c r="I44" s="7"/>
    </row>
    <row r="45" spans="1:9" x14ac:dyDescent="0.25">
      <c r="A45" s="13">
        <v>36</v>
      </c>
      <c r="B45" s="16">
        <v>0.58333333333333304</v>
      </c>
      <c r="C45" s="16" t="s">
        <v>89</v>
      </c>
      <c r="D45" s="13">
        <v>3445</v>
      </c>
      <c r="E45" s="9" t="s">
        <v>68</v>
      </c>
      <c r="F45" s="13" t="s">
        <v>64</v>
      </c>
      <c r="H45" s="7"/>
      <c r="I45" s="7"/>
    </row>
    <row r="46" spans="1:9" x14ac:dyDescent="0.25">
      <c r="A46" s="13">
        <v>37</v>
      </c>
      <c r="B46" s="16">
        <v>0.58680555555555503</v>
      </c>
      <c r="C46" s="16" t="s">
        <v>89</v>
      </c>
      <c r="D46" s="13">
        <v>3098</v>
      </c>
      <c r="E46" s="9" t="s">
        <v>44</v>
      </c>
      <c r="F46" s="13" t="s">
        <v>45</v>
      </c>
      <c r="H46" s="7"/>
      <c r="I46" s="7"/>
    </row>
    <row r="47" spans="1:9" x14ac:dyDescent="0.25">
      <c r="A47" s="13">
        <v>38</v>
      </c>
      <c r="B47" s="16">
        <v>0.59027777777777801</v>
      </c>
      <c r="C47" s="16" t="s">
        <v>89</v>
      </c>
      <c r="D47" s="13">
        <v>2160</v>
      </c>
      <c r="E47" s="9" t="s">
        <v>27</v>
      </c>
      <c r="F47" s="13" t="s">
        <v>28</v>
      </c>
      <c r="H47" s="7"/>
      <c r="I47" s="7"/>
    </row>
    <row r="48" spans="1:9" x14ac:dyDescent="0.25">
      <c r="A48" s="6"/>
      <c r="B48" s="16">
        <v>0.59375</v>
      </c>
      <c r="C48" s="45"/>
      <c r="D48" s="45"/>
      <c r="E48" s="45"/>
      <c r="F48" s="45"/>
      <c r="I48" s="7"/>
    </row>
    <row r="49" spans="1:9" x14ac:dyDescent="0.25">
      <c r="A49" s="13">
        <v>39</v>
      </c>
      <c r="B49" s="16">
        <v>0.59722222222222199</v>
      </c>
      <c r="C49" s="16" t="s">
        <v>90</v>
      </c>
      <c r="D49" s="13">
        <v>544</v>
      </c>
      <c r="E49" s="9" t="s">
        <v>65</v>
      </c>
      <c r="F49" s="13" t="s">
        <v>66</v>
      </c>
      <c r="H49" s="7"/>
      <c r="I49" s="7"/>
    </row>
    <row r="50" spans="1:9" x14ac:dyDescent="0.25">
      <c r="A50" s="13">
        <v>40</v>
      </c>
      <c r="B50" s="16">
        <v>0.60069444444444398</v>
      </c>
      <c r="C50" s="16" t="s">
        <v>90</v>
      </c>
      <c r="D50" s="13">
        <v>1810</v>
      </c>
      <c r="E50" s="9" t="s">
        <v>130</v>
      </c>
      <c r="F50" s="13" t="s">
        <v>67</v>
      </c>
      <c r="H50" s="7"/>
      <c r="I50" s="7"/>
    </row>
    <row r="51" spans="1:9" x14ac:dyDescent="0.25">
      <c r="A51" s="13">
        <v>41</v>
      </c>
      <c r="B51" s="16">
        <v>0.60416666666666596</v>
      </c>
      <c r="C51" s="16" t="s">
        <v>90</v>
      </c>
      <c r="D51" s="13">
        <v>367</v>
      </c>
      <c r="E51" s="9" t="s">
        <v>114</v>
      </c>
      <c r="F51" s="13" t="s">
        <v>115</v>
      </c>
      <c r="H51" s="7"/>
      <c r="I51" s="7"/>
    </row>
    <row r="52" spans="1:9" x14ac:dyDescent="0.25">
      <c r="A52" s="13">
        <v>42</v>
      </c>
      <c r="B52" s="16">
        <v>0.60763888888888895</v>
      </c>
      <c r="C52" s="16" t="s">
        <v>91</v>
      </c>
      <c r="D52" s="13">
        <v>761</v>
      </c>
      <c r="E52" s="9" t="s">
        <v>69</v>
      </c>
      <c r="F52" s="13" t="s">
        <v>70</v>
      </c>
      <c r="H52" s="7"/>
      <c r="I52" s="7"/>
    </row>
    <row r="53" spans="1:9" x14ac:dyDescent="0.25">
      <c r="A53" s="13">
        <v>43</v>
      </c>
      <c r="B53" s="16">
        <v>0.61111111111111105</v>
      </c>
      <c r="C53" s="16" t="s">
        <v>91</v>
      </c>
      <c r="D53" s="13">
        <v>575</v>
      </c>
      <c r="E53" s="9" t="s">
        <v>122</v>
      </c>
      <c r="F53" s="13" t="s">
        <v>71</v>
      </c>
      <c r="H53" s="7"/>
      <c r="I53" s="7"/>
    </row>
    <row r="54" spans="1:9" x14ac:dyDescent="0.25">
      <c r="A54" s="13">
        <v>44</v>
      </c>
      <c r="B54" s="16">
        <v>0.61458333333333304</v>
      </c>
      <c r="C54" s="16" t="s">
        <v>91</v>
      </c>
      <c r="D54" s="13">
        <v>183</v>
      </c>
      <c r="E54" s="9" t="s">
        <v>72</v>
      </c>
      <c r="F54" s="13" t="s">
        <v>73</v>
      </c>
      <c r="H54" s="7"/>
      <c r="I54" s="7"/>
    </row>
    <row r="55" spans="1:9" x14ac:dyDescent="0.25">
      <c r="A55" s="13">
        <v>45</v>
      </c>
      <c r="B55" s="16">
        <v>0.61805555555555503</v>
      </c>
      <c r="C55" s="16" t="s">
        <v>91</v>
      </c>
      <c r="D55" s="13">
        <v>1456</v>
      </c>
      <c r="E55" s="9" t="s">
        <v>123</v>
      </c>
      <c r="F55" s="13" t="s">
        <v>116</v>
      </c>
      <c r="H55" s="7"/>
      <c r="I55" s="7"/>
    </row>
    <row r="56" spans="1:9" x14ac:dyDescent="0.25">
      <c r="A56" s="13">
        <v>46</v>
      </c>
      <c r="B56" s="16">
        <v>0.62152777777777701</v>
      </c>
      <c r="C56" s="16" t="s">
        <v>91</v>
      </c>
      <c r="D56" s="13">
        <v>104</v>
      </c>
      <c r="E56" s="9" t="s">
        <v>117</v>
      </c>
      <c r="F56" s="13" t="s">
        <v>124</v>
      </c>
      <c r="H56" s="7"/>
      <c r="I56" s="7"/>
    </row>
    <row r="57" spans="1:9" x14ac:dyDescent="0.25">
      <c r="A57" s="13">
        <v>47</v>
      </c>
      <c r="B57" s="16">
        <v>0.625</v>
      </c>
      <c r="C57" s="16" t="s">
        <v>91</v>
      </c>
      <c r="D57" s="13">
        <v>5009</v>
      </c>
      <c r="E57" s="9" t="s">
        <v>125</v>
      </c>
      <c r="F57" s="13" t="s">
        <v>118</v>
      </c>
      <c r="H57" s="7"/>
      <c r="I57" s="7"/>
    </row>
    <row r="58" spans="1:9" x14ac:dyDescent="0.25">
      <c r="A58" s="13">
        <v>48</v>
      </c>
      <c r="B58" s="16">
        <v>0.62847222222222199</v>
      </c>
      <c r="C58" s="16" t="s">
        <v>91</v>
      </c>
      <c r="D58" s="13">
        <v>1974</v>
      </c>
      <c r="E58" s="9" t="s">
        <v>17</v>
      </c>
      <c r="F58" s="19" t="s">
        <v>119</v>
      </c>
      <c r="H58" s="7"/>
      <c r="I58" s="7"/>
    </row>
    <row r="59" spans="1:9" x14ac:dyDescent="0.25">
      <c r="A59" s="13">
        <v>49</v>
      </c>
      <c r="B59" s="16">
        <v>0.63194444444444398</v>
      </c>
      <c r="C59" s="16" t="s">
        <v>91</v>
      </c>
      <c r="D59" s="13">
        <v>5011</v>
      </c>
      <c r="E59" s="9" t="s">
        <v>138</v>
      </c>
      <c r="F59" s="19" t="s">
        <v>137</v>
      </c>
      <c r="H59" s="7"/>
      <c r="I59" s="7"/>
    </row>
    <row r="60" spans="1:9" x14ac:dyDescent="0.25">
      <c r="A60" s="13">
        <v>50</v>
      </c>
      <c r="B60" s="16">
        <v>0.63541666666666596</v>
      </c>
      <c r="C60" s="16" t="s">
        <v>84</v>
      </c>
      <c r="D60" s="13">
        <v>1999</v>
      </c>
      <c r="E60" s="9" t="s">
        <v>32</v>
      </c>
      <c r="F60" s="13" t="s">
        <v>33</v>
      </c>
      <c r="H60" s="7"/>
      <c r="I60" s="7"/>
    </row>
    <row r="61" spans="1:9" x14ac:dyDescent="0.25">
      <c r="A61" s="13">
        <v>51</v>
      </c>
      <c r="B61" s="16">
        <v>0.63888888888888895</v>
      </c>
      <c r="C61" s="16" t="s">
        <v>84</v>
      </c>
      <c r="D61" s="13">
        <v>1781</v>
      </c>
      <c r="E61" s="9" t="s">
        <v>135</v>
      </c>
      <c r="F61" s="13" t="s">
        <v>136</v>
      </c>
      <c r="H61" s="7"/>
      <c r="I61" s="7"/>
    </row>
    <row r="62" spans="1:9" x14ac:dyDescent="0.25">
      <c r="A62" s="13">
        <v>52</v>
      </c>
      <c r="B62" s="16">
        <v>0.64236111111111105</v>
      </c>
      <c r="C62" s="16" t="s">
        <v>83</v>
      </c>
      <c r="D62" s="13">
        <v>1004</v>
      </c>
      <c r="E62" s="9" t="s">
        <v>34</v>
      </c>
      <c r="F62" s="13" t="s">
        <v>35</v>
      </c>
      <c r="H62" s="7"/>
      <c r="I62" s="7"/>
    </row>
    <row r="63" spans="1:9" x14ac:dyDescent="0.25">
      <c r="A63" s="6"/>
      <c r="B63" s="16">
        <v>0.64583333333333304</v>
      </c>
      <c r="C63" s="6"/>
      <c r="D63" s="6"/>
      <c r="E63" s="6"/>
      <c r="F63" s="6"/>
      <c r="I63" s="7"/>
    </row>
    <row r="64" spans="1:9" x14ac:dyDescent="0.25">
      <c r="A64" s="13">
        <v>53</v>
      </c>
      <c r="B64" s="16">
        <v>0.64930555555555503</v>
      </c>
      <c r="C64" s="16" t="s">
        <v>92</v>
      </c>
      <c r="D64" s="13">
        <v>553</v>
      </c>
      <c r="E64" s="9" t="s">
        <v>74</v>
      </c>
      <c r="F64" s="19" t="s">
        <v>75</v>
      </c>
      <c r="H64" s="7"/>
      <c r="I64" s="7"/>
    </row>
  </sheetData>
  <mergeCells count="7">
    <mergeCell ref="C48:F48"/>
    <mergeCell ref="A1:F1"/>
    <mergeCell ref="C14:F14"/>
    <mergeCell ref="C21:F21"/>
    <mergeCell ref="C25:F25"/>
    <mergeCell ref="C39:F39"/>
    <mergeCell ref="A3:F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dressuur ring 1 </vt:lpstr>
      <vt:lpstr>dressuur ring 2</vt:lpstr>
      <vt:lpstr>vaardigheid</vt:lpstr>
      <vt:lpstr>marathon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Fleur</dc:creator>
  <cp:lastModifiedBy>Gebruiker</cp:lastModifiedBy>
  <cp:lastPrinted>2014-07-17T11:08:11Z</cp:lastPrinted>
  <dcterms:created xsi:type="dcterms:W3CDTF">2014-07-09T10:20:06Z</dcterms:created>
  <dcterms:modified xsi:type="dcterms:W3CDTF">2014-07-17T18:04:57Z</dcterms:modified>
</cp:coreProperties>
</file>